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Ref55\5 Wohnraumförderung\1 aktuelle Wohnraumförderung\1 FRL gebundener Mietwohnraum\Indikatorensets\Indikatorensets\offizielle Sets von Empirica\zur Veröffentlichung\"/>
    </mc:Choice>
  </mc:AlternateContent>
  <bookViews>
    <workbookView xWindow="-110" yWindow="-110" windowWidth="19420" windowHeight="10420" activeTab="1"/>
  </bookViews>
  <sheets>
    <sheet name="Übersicht" sheetId="2" r:id="rId1"/>
    <sheet name="Tab_Indikatoren_31.12.2022" sheetId="1" r:id="rId2"/>
  </sheets>
  <definedNames>
    <definedName name="Criteria">#REF!</definedName>
    <definedName name="Database">#REF!</definedName>
    <definedName name="_xlnm.Database">#REF!</definedName>
    <definedName name="ERGEBNIS">#REF!</definedName>
    <definedName name="Extract">#REF!</definedName>
    <definedName name="HTML_CodePage" hidden="1">1252</definedName>
    <definedName name="HTML_Control" hidden="1">{"'Tab1'!$A$4:$K$54","'Tab1'!$A$1:$K$3"}</definedName>
    <definedName name="HTML_Description" hidden="1">""</definedName>
    <definedName name="HTML_Email" hidden="1">""</definedName>
    <definedName name="HTML_Header" hidden="1">""</definedName>
    <definedName name="HTML_LastUpdate" hidden="1">"12.12.01"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"C:\proj\InternetTest\wwwroot\inhalt\42zeitr\ref-35\VGR\Eckdaten-kopf.htm"</definedName>
    <definedName name="HTML_Title" hidden="1">""</definedName>
    <definedName name="K">#REF!</definedName>
    <definedName name="ka">#REF!</definedName>
    <definedName name="marke">#REF!</definedName>
    <definedName name="marken">#REF!</definedName>
    <definedName name="matr">#REF!</definedName>
    <definedName name="mQ">#REF!</definedName>
    <definedName name="mW">#REF!</definedName>
    <definedName name="qu">#REF!</definedName>
    <definedName name="suche">#REF!</definedName>
    <definedName name="w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D7" i="2"/>
  <c r="D3" i="2"/>
  <c r="D9" i="2" l="1"/>
  <c r="D5" i="2"/>
  <c r="D6" i="2"/>
  <c r="D4" i="2"/>
  <c r="C17" i="2" l="1"/>
  <c r="C16" i="2"/>
  <c r="C13" i="2"/>
  <c r="C15" i="2"/>
  <c r="C18" i="2"/>
  <c r="C14" i="2"/>
  <c r="D16" i="2"/>
  <c r="D13" i="2"/>
  <c r="D17" i="2"/>
  <c r="D14" i="2"/>
  <c r="D18" i="2"/>
  <c r="D15" i="2"/>
</calcChain>
</file>

<file path=xl/sharedStrings.xml><?xml version="1.0" encoding="utf-8"?>
<sst xmlns="http://schemas.openxmlformats.org/spreadsheetml/2006/main" count="1581" uniqueCount="930">
  <si>
    <t>x</t>
  </si>
  <si>
    <t>Nordsachsen (LK)</t>
  </si>
  <si>
    <t>14730</t>
  </si>
  <si>
    <t>Leipzig (LK)</t>
  </si>
  <si>
    <t>14729</t>
  </si>
  <si>
    <t>Leipzig (KS)</t>
  </si>
  <si>
    <t>14713</t>
  </si>
  <si>
    <t>Sächsische Schweiz-Osterzgebirge (LK)</t>
  </si>
  <si>
    <t>14628</t>
  </si>
  <si>
    <t>Meißen (LK)</t>
  </si>
  <si>
    <t>14627</t>
  </si>
  <si>
    <t>Görlitz (LK)</t>
  </si>
  <si>
    <t>14626</t>
  </si>
  <si>
    <t>Bautzen (LK)</t>
  </si>
  <si>
    <t>14625</t>
  </si>
  <si>
    <t>Dresden (KS)</t>
  </si>
  <si>
    <t>14612</t>
  </si>
  <si>
    <t>Zwickau (LK)</t>
  </si>
  <si>
    <t>14524</t>
  </si>
  <si>
    <t>Vogtlandkreis (LK)</t>
  </si>
  <si>
    <t>14523</t>
  </si>
  <si>
    <t>Mittelsachsen (LK)</t>
  </si>
  <si>
    <t>14522</t>
  </si>
  <si>
    <t>Erzgebirgskreis (LK)</t>
  </si>
  <si>
    <t>14521</t>
  </si>
  <si>
    <t>Chemnitz (KS)</t>
  </si>
  <si>
    <t>14511</t>
  </si>
  <si>
    <t>nachrichtlich: Kreise (Aggregation der Gemeinden)</t>
  </si>
  <si>
    <t>Deutschland</t>
  </si>
  <si>
    <t>Sachsen</t>
  </si>
  <si>
    <t>14</t>
  </si>
  <si>
    <t>Anzahl Gemeinden in Sachsen</t>
  </si>
  <si>
    <t>Zschepplin</t>
  </si>
  <si>
    <t>14730360</t>
  </si>
  <si>
    <t>Wiedemar</t>
  </si>
  <si>
    <t>14730340</t>
  </si>
  <si>
    <t>Wermsdorf</t>
  </si>
  <si>
    <t>14730330</t>
  </si>
  <si>
    <t>Trossin</t>
  </si>
  <si>
    <t>14730320</t>
  </si>
  <si>
    <t>Torgau, Stadt</t>
  </si>
  <si>
    <t>14730310</t>
  </si>
  <si>
    <t>Taucha, Stadt</t>
  </si>
  <si>
    <t>14730300</t>
  </si>
  <si>
    <t>Schönwölkau</t>
  </si>
  <si>
    <t>14730280</t>
  </si>
  <si>
    <t>Schkeuditz, Stadt</t>
  </si>
  <si>
    <t>14730270</t>
  </si>
  <si>
    <t>Rackwitz</t>
  </si>
  <si>
    <t>14730250</t>
  </si>
  <si>
    <t>Oschatz, Stadt</t>
  </si>
  <si>
    <t>14730230</t>
  </si>
  <si>
    <t>Naundorf</t>
  </si>
  <si>
    <t>14730210</t>
  </si>
  <si>
    <t>Mügeln, Stadt</t>
  </si>
  <si>
    <t>14730200</t>
  </si>
  <si>
    <t>Mockrehna</t>
  </si>
  <si>
    <t>14730190</t>
  </si>
  <si>
    <t>Löbnitz</t>
  </si>
  <si>
    <t>14730180</t>
  </si>
  <si>
    <t>Liebschützberg</t>
  </si>
  <si>
    <t>14730170</t>
  </si>
  <si>
    <t>Laußig</t>
  </si>
  <si>
    <t>14730160</t>
  </si>
  <si>
    <t>Krostitz</t>
  </si>
  <si>
    <t>14730150</t>
  </si>
  <si>
    <t>Jesewitz</t>
  </si>
  <si>
    <t>14730140</t>
  </si>
  <si>
    <t>Elsnig</t>
  </si>
  <si>
    <t>14730120</t>
  </si>
  <si>
    <t>Eilenburg, Stadt</t>
  </si>
  <si>
    <t>14730110</t>
  </si>
  <si>
    <t>Dreiheide</t>
  </si>
  <si>
    <t>14730100</t>
  </si>
  <si>
    <t>Dommitzsch, Stadt</t>
  </si>
  <si>
    <t>14730090</t>
  </si>
  <si>
    <t>Doberschütz</t>
  </si>
  <si>
    <t>14730080</t>
  </si>
  <si>
    <t>Delitzsch, Stadt</t>
  </si>
  <si>
    <t>14730070</t>
  </si>
  <si>
    <t>Dahlen, Stadt</t>
  </si>
  <si>
    <t>14730060</t>
  </si>
  <si>
    <t>Cavertitz</t>
  </si>
  <si>
    <t>14730050</t>
  </si>
  <si>
    <t>Belgern-Schildau, Stadt</t>
  </si>
  <si>
    <t>14730045</t>
  </si>
  <si>
    <t>Beilrode</t>
  </si>
  <si>
    <t>14730030</t>
  </si>
  <si>
    <t>Bad Düben, Stadt</t>
  </si>
  <si>
    <t>14730020</t>
  </si>
  <si>
    <t>Arzberg</t>
  </si>
  <si>
    <t>14730010</t>
  </si>
  <si>
    <t>Zwenkau, Stadt</t>
  </si>
  <si>
    <t>14729430</t>
  </si>
  <si>
    <t>Wurzen, Stadt</t>
  </si>
  <si>
    <t>14729410</t>
  </si>
  <si>
    <t>Trebsen/Mulde, Stadt</t>
  </si>
  <si>
    <t>14729400</t>
  </si>
  <si>
    <t>Thallwitz</t>
  </si>
  <si>
    <t>14729380</t>
  </si>
  <si>
    <t>Rötha, Stadt</t>
  </si>
  <si>
    <t>14729370</t>
  </si>
  <si>
    <t>Regis-Breitingen, Stadt</t>
  </si>
  <si>
    <t>14729360</t>
  </si>
  <si>
    <t>Pegau, Stadt</t>
  </si>
  <si>
    <t>14729350</t>
  </si>
  <si>
    <t>Parthenstein</t>
  </si>
  <si>
    <t>14729340</t>
  </si>
  <si>
    <t>Otterwisch</t>
  </si>
  <si>
    <t>14729330</t>
  </si>
  <si>
    <t>Neukieritzsch</t>
  </si>
  <si>
    <t>14729320</t>
  </si>
  <si>
    <t>Naunhof, Stadt</t>
  </si>
  <si>
    <t>14729300</t>
  </si>
  <si>
    <t>Markranstädt, Stadt</t>
  </si>
  <si>
    <t>14729270</t>
  </si>
  <si>
    <t>Markkleeberg, Stadt</t>
  </si>
  <si>
    <t>14729260</t>
  </si>
  <si>
    <t>Machern</t>
  </si>
  <si>
    <t>14729250</t>
  </si>
  <si>
    <t>Lossatal</t>
  </si>
  <si>
    <t>14729245</t>
  </si>
  <si>
    <t>Kitzscher, Stadt</t>
  </si>
  <si>
    <t>14729220</t>
  </si>
  <si>
    <t>Großpösna</t>
  </si>
  <si>
    <t>14729190</t>
  </si>
  <si>
    <t>Groitzsch, Stadt</t>
  </si>
  <si>
    <t>14729170</t>
  </si>
  <si>
    <t>Grimma, Stadt</t>
  </si>
  <si>
    <t>14729160</t>
  </si>
  <si>
    <t>Geithain, Stadt</t>
  </si>
  <si>
    <t>14729150</t>
  </si>
  <si>
    <t>Frohburg, Stadt</t>
  </si>
  <si>
    <t>14729140</t>
  </si>
  <si>
    <t>Elstertrebnitz</t>
  </si>
  <si>
    <t>14729100</t>
  </si>
  <si>
    <t>Colditz, Stadt</t>
  </si>
  <si>
    <t>14729080</t>
  </si>
  <si>
    <t>Brandis, Stadt</t>
  </si>
  <si>
    <t>14729070</t>
  </si>
  <si>
    <t>Borsdorf</t>
  </si>
  <si>
    <t>14729060</t>
  </si>
  <si>
    <t>Borna, Stadt</t>
  </si>
  <si>
    <t>14729050</t>
  </si>
  <si>
    <t>Böhlen, Stadt</t>
  </si>
  <si>
    <t>14729040</t>
  </si>
  <si>
    <t>Bennewitz</t>
  </si>
  <si>
    <t>14729030</t>
  </si>
  <si>
    <t>Belgershain</t>
  </si>
  <si>
    <t>14729020</t>
  </si>
  <si>
    <t>Bad Lausick, Stadt</t>
  </si>
  <si>
    <t>14729010</t>
  </si>
  <si>
    <t>Leipzig, Stadt</t>
  </si>
  <si>
    <t>14713000</t>
  </si>
  <si>
    <t>Wilsdruff, Stadt</t>
  </si>
  <si>
    <t>14628410</t>
  </si>
  <si>
    <t>Tharandt, Stadt</t>
  </si>
  <si>
    <t>14628400</t>
  </si>
  <si>
    <t>Struppen</t>
  </si>
  <si>
    <t>14628390</t>
  </si>
  <si>
    <t>Stolpen, Stadt</t>
  </si>
  <si>
    <t>14628380</t>
  </si>
  <si>
    <t>Stadt Wehlen, Stadt</t>
  </si>
  <si>
    <t>14628370</t>
  </si>
  <si>
    <t>Sebnitz, Stadt</t>
  </si>
  <si>
    <t>14628360</t>
  </si>
  <si>
    <t>Rosenthal-Bielatal</t>
  </si>
  <si>
    <t>14628340</t>
  </si>
  <si>
    <t>Reinhardtsdorf-Schöna</t>
  </si>
  <si>
    <t>14628330</t>
  </si>
  <si>
    <t>Rathmannsdorf</t>
  </si>
  <si>
    <t>14628320</t>
  </si>
  <si>
    <t>Rathen, Kurort</t>
  </si>
  <si>
    <t>14628310</t>
  </si>
  <si>
    <t>Rabenau, Stadt</t>
  </si>
  <si>
    <t>14628300</t>
  </si>
  <si>
    <t>Pirna, Stadt</t>
  </si>
  <si>
    <t>14628270</t>
  </si>
  <si>
    <t>Neustadt in Sachsen, Stadt</t>
  </si>
  <si>
    <t>14628260</t>
  </si>
  <si>
    <t>Müglitztal</t>
  </si>
  <si>
    <t>14628250</t>
  </si>
  <si>
    <t>Lohmen</t>
  </si>
  <si>
    <t>14628240</t>
  </si>
  <si>
    <t>Liebstadt, Stadt</t>
  </si>
  <si>
    <t>14628230</t>
  </si>
  <si>
    <t>Kreischa</t>
  </si>
  <si>
    <t>14628220</t>
  </si>
  <si>
    <t>Königstein/Sächs. Schw., Stadt</t>
  </si>
  <si>
    <t>14628210</t>
  </si>
  <si>
    <t>Klingenberg</t>
  </si>
  <si>
    <t>14628205</t>
  </si>
  <si>
    <t>Hohnstein, Stadt</t>
  </si>
  <si>
    <t>14628190</t>
  </si>
  <si>
    <t>Hermsdorf/Erzgeb.</t>
  </si>
  <si>
    <t>14628170</t>
  </si>
  <si>
    <t>Heidenau, Stadt</t>
  </si>
  <si>
    <t>14628160</t>
  </si>
  <si>
    <t>Hartmannsdorf-Reichenau</t>
  </si>
  <si>
    <t>14628150</t>
  </si>
  <si>
    <t>Gohrisch</t>
  </si>
  <si>
    <t>14628140</t>
  </si>
  <si>
    <t>Glashütte, Stadt</t>
  </si>
  <si>
    <t>14628130</t>
  </si>
  <si>
    <t>Freital, Stadt</t>
  </si>
  <si>
    <t>14628110</t>
  </si>
  <si>
    <t>Dürrröhrsdorf-Dittersbach</t>
  </si>
  <si>
    <t>14628100</t>
  </si>
  <si>
    <t>Dorfhain</t>
  </si>
  <si>
    <t>14628090</t>
  </si>
  <si>
    <t>Dohna, Stadt</t>
  </si>
  <si>
    <t>14628080</t>
  </si>
  <si>
    <t>Dohma</t>
  </si>
  <si>
    <t>14628070</t>
  </si>
  <si>
    <t>Dippoldiswalde, Stadt</t>
  </si>
  <si>
    <t>14628060</t>
  </si>
  <si>
    <t>Bannewitz</t>
  </si>
  <si>
    <t>14628050</t>
  </si>
  <si>
    <t>Bahretal</t>
  </si>
  <si>
    <t>14628040</t>
  </si>
  <si>
    <t>Bad Schandau, Stadt</t>
  </si>
  <si>
    <t>14628030</t>
  </si>
  <si>
    <t>Bad Gottleuba-Berggießhübel, Stadt</t>
  </si>
  <si>
    <t>14628020</t>
  </si>
  <si>
    <t>Altenberg, Stadt</t>
  </si>
  <si>
    <t>14628010</t>
  </si>
  <si>
    <t>Zeithain</t>
  </si>
  <si>
    <t>14627360</t>
  </si>
  <si>
    <t>Wülknitz</t>
  </si>
  <si>
    <t>14627340</t>
  </si>
  <si>
    <t>Weinböhla</t>
  </si>
  <si>
    <t>14627310</t>
  </si>
  <si>
    <t>Thiendorf</t>
  </si>
  <si>
    <t>14627290</t>
  </si>
  <si>
    <t>Strehla, Stadt</t>
  </si>
  <si>
    <t>14627270</t>
  </si>
  <si>
    <t>Stauchitz</t>
  </si>
  <si>
    <t>14627260</t>
  </si>
  <si>
    <t>Schönfeld</t>
  </si>
  <si>
    <t>14627250</t>
  </si>
  <si>
    <t>Röderaue</t>
  </si>
  <si>
    <t>14627240</t>
  </si>
  <si>
    <t>Riesa, Stadt</t>
  </si>
  <si>
    <t>14627230</t>
  </si>
  <si>
    <t>Radeburg, Stadt</t>
  </si>
  <si>
    <t>14627220</t>
  </si>
  <si>
    <t>Radebeul, Stadt</t>
  </si>
  <si>
    <t>14627210</t>
  </si>
  <si>
    <t>Priestewitz</t>
  </si>
  <si>
    <t>14627200</t>
  </si>
  <si>
    <t>Nünchritz</t>
  </si>
  <si>
    <t>14627190</t>
  </si>
  <si>
    <t>Nossen, Stadt</t>
  </si>
  <si>
    <t>14627180</t>
  </si>
  <si>
    <t>Niederau</t>
  </si>
  <si>
    <t>14627170</t>
  </si>
  <si>
    <t>Moritzburg</t>
  </si>
  <si>
    <t>14627150</t>
  </si>
  <si>
    <t>Meißen, Stadt</t>
  </si>
  <si>
    <t>14627140</t>
  </si>
  <si>
    <t>Lommatzsch, Stadt</t>
  </si>
  <si>
    <t>14627130</t>
  </si>
  <si>
    <t>Lampertswalde</t>
  </si>
  <si>
    <t>14627110</t>
  </si>
  <si>
    <t>Klipphausen</t>
  </si>
  <si>
    <t>14627100</t>
  </si>
  <si>
    <t>Käbschütztal</t>
  </si>
  <si>
    <t>14627080</t>
  </si>
  <si>
    <t>Hirschstein</t>
  </si>
  <si>
    <t>14627070</t>
  </si>
  <si>
    <t>Großenhain, Stadt</t>
  </si>
  <si>
    <t>14627060</t>
  </si>
  <si>
    <t>Gröditz, Stadt</t>
  </si>
  <si>
    <t>14627050</t>
  </si>
  <si>
    <t>Glaubitz</t>
  </si>
  <si>
    <t>14627040</t>
  </si>
  <si>
    <t>Ebersbach (Landkreis Meißen)</t>
  </si>
  <si>
    <t>14627030</t>
  </si>
  <si>
    <t>Diera-Zehren</t>
  </si>
  <si>
    <t>14627020</t>
  </si>
  <si>
    <t>Coswig, Stadt</t>
  </si>
  <si>
    <t>14627010</t>
  </si>
  <si>
    <t>Zittau, Stadt</t>
  </si>
  <si>
    <t>14626610</t>
  </si>
  <si>
    <t>Weißwasser/O.L., Stadt</t>
  </si>
  <si>
    <t>14626600</t>
  </si>
  <si>
    <t>Weißkeißel</t>
  </si>
  <si>
    <t>14626590</t>
  </si>
  <si>
    <t>Waldhufen</t>
  </si>
  <si>
    <t>14626580</t>
  </si>
  <si>
    <t>Vierkirchen</t>
  </si>
  <si>
    <t>14626570</t>
  </si>
  <si>
    <t>Trebendorf</t>
  </si>
  <si>
    <t>14626560</t>
  </si>
  <si>
    <t>Seifhennersdorf, Stadt</t>
  </si>
  <si>
    <t>14626530</t>
  </si>
  <si>
    <t>Schöpstal</t>
  </si>
  <si>
    <t>14626520</t>
  </si>
  <si>
    <t>Schönbach</t>
  </si>
  <si>
    <t>14626510</t>
  </si>
  <si>
    <t>Schönau-Berzdorf a. d. Eigen</t>
  </si>
  <si>
    <t>14626500</t>
  </si>
  <si>
    <t>Schleife</t>
  </si>
  <si>
    <t>14626490</t>
  </si>
  <si>
    <t>Rothenburg/O.L., Stadt</t>
  </si>
  <si>
    <t>14626480</t>
  </si>
  <si>
    <t>Rosenbach</t>
  </si>
  <si>
    <t>14626470</t>
  </si>
  <si>
    <t>Rietschen</t>
  </si>
  <si>
    <t>14626460</t>
  </si>
  <si>
    <t>Reichenbach/O.L., Stadt</t>
  </si>
  <si>
    <t>14626450</t>
  </si>
  <si>
    <t>Quitzdorf am See</t>
  </si>
  <si>
    <t>14626440</t>
  </si>
  <si>
    <t>Oybin</t>
  </si>
  <si>
    <t>14626430</t>
  </si>
  <si>
    <t>Ostritz, Stadt</t>
  </si>
  <si>
    <t>14626420</t>
  </si>
  <si>
    <t>Oppach</t>
  </si>
  <si>
    <t>14626410</t>
  </si>
  <si>
    <t>Olbersdorf</t>
  </si>
  <si>
    <t>14626400</t>
  </si>
  <si>
    <t>Oderwitz</t>
  </si>
  <si>
    <t>14626390</t>
  </si>
  <si>
    <t>Niesky, Stadt</t>
  </si>
  <si>
    <t>14626370</t>
  </si>
  <si>
    <t>Neusalza-Spremberg, Stadt</t>
  </si>
  <si>
    <t>14626350</t>
  </si>
  <si>
    <t>Neißeaue</t>
  </si>
  <si>
    <t>14626330</t>
  </si>
  <si>
    <t>Mücka</t>
  </si>
  <si>
    <t>14626320</t>
  </si>
  <si>
    <t>Mittelherwigsdorf</t>
  </si>
  <si>
    <t>14626310</t>
  </si>
  <si>
    <t>Markersdorf</t>
  </si>
  <si>
    <t>14626300</t>
  </si>
  <si>
    <t>Löbau, Stadt</t>
  </si>
  <si>
    <t>14626290</t>
  </si>
  <si>
    <t>Leutersdorf</t>
  </si>
  <si>
    <t>14626280</t>
  </si>
  <si>
    <t>Lawalde</t>
  </si>
  <si>
    <t>14626270</t>
  </si>
  <si>
    <t>Kreba-Neudorf</t>
  </si>
  <si>
    <t>14626260</t>
  </si>
  <si>
    <t>Krauschwitz i.d. O.L.</t>
  </si>
  <si>
    <t>14626250</t>
  </si>
  <si>
    <t>Kottmar</t>
  </si>
  <si>
    <t>14626245</t>
  </si>
  <si>
    <t>Königshain</t>
  </si>
  <si>
    <t>14626240</t>
  </si>
  <si>
    <t>Kodersdorf</t>
  </si>
  <si>
    <t>14626230</t>
  </si>
  <si>
    <t>Jonsdorf, Kurort</t>
  </si>
  <si>
    <t>14626210</t>
  </si>
  <si>
    <t>Horka</t>
  </si>
  <si>
    <t>14626200</t>
  </si>
  <si>
    <t>Hohendubrau</t>
  </si>
  <si>
    <t>14626190</t>
  </si>
  <si>
    <t>Herrnhut, Stadt</t>
  </si>
  <si>
    <t>14626180</t>
  </si>
  <si>
    <t>Hainewalde</t>
  </si>
  <si>
    <t>14626170</t>
  </si>
  <si>
    <t>Hähnichen</t>
  </si>
  <si>
    <t>14626160</t>
  </si>
  <si>
    <t>Großschweidnitz</t>
  </si>
  <si>
    <t>14626150</t>
  </si>
  <si>
    <t>Großschönau</t>
  </si>
  <si>
    <t>14626140</t>
  </si>
  <si>
    <t>Groß Düben</t>
  </si>
  <si>
    <t>14626120</t>
  </si>
  <si>
    <t>Görlitz, Stadt</t>
  </si>
  <si>
    <t>14626110</t>
  </si>
  <si>
    <t>Gablenz</t>
  </si>
  <si>
    <t>14626100</t>
  </si>
  <si>
    <t>Ebersbach-Neugersdorf, Stadt</t>
  </si>
  <si>
    <t>14626085</t>
  </si>
  <si>
    <t>Dürrhennersdorf</t>
  </si>
  <si>
    <t>14626070</t>
  </si>
  <si>
    <t>Boxberg/O.L.</t>
  </si>
  <si>
    <t>14626060</t>
  </si>
  <si>
    <t>Bertsdorf-Hörnitz</t>
  </si>
  <si>
    <t>14626050</t>
  </si>
  <si>
    <t>Bernstadt a. d. Eigen, Stadt</t>
  </si>
  <si>
    <t>14626030</t>
  </si>
  <si>
    <t>Beiersdorf</t>
  </si>
  <si>
    <t>14626020</t>
  </si>
  <si>
    <t>Bad Muskau, Stadt</t>
  </si>
  <si>
    <t>14626010</t>
  </si>
  <si>
    <t>Wittichenau, Stadt</t>
  </si>
  <si>
    <t>14625640</t>
  </si>
  <si>
    <t>Wilthen, Stadt</t>
  </si>
  <si>
    <t>14625630</t>
  </si>
  <si>
    <t>Weißenberg, Stadt</t>
  </si>
  <si>
    <t>14625610</t>
  </si>
  <si>
    <t>Wachau</t>
  </si>
  <si>
    <t>14625600</t>
  </si>
  <si>
    <t>Steinigtwolmsdorf</t>
  </si>
  <si>
    <t>14625590</t>
  </si>
  <si>
    <t>Steina</t>
  </si>
  <si>
    <t>14625580</t>
  </si>
  <si>
    <t>Spreetal</t>
  </si>
  <si>
    <t>14625570</t>
  </si>
  <si>
    <t>Sohland a. d. Spree</t>
  </si>
  <si>
    <t>14625560</t>
  </si>
  <si>
    <t>Schwepnitz</t>
  </si>
  <si>
    <t>14625550</t>
  </si>
  <si>
    <t>Schmölln-Putzkau</t>
  </si>
  <si>
    <t>14625530</t>
  </si>
  <si>
    <t>Schirgiswalde-Kirschau, Stadt</t>
  </si>
  <si>
    <t>14625525</t>
  </si>
  <si>
    <t>Rammenau</t>
  </si>
  <si>
    <t>14625510</t>
  </si>
  <si>
    <t>Ralbitz-Rosenthal</t>
  </si>
  <si>
    <t>14625500</t>
  </si>
  <si>
    <t>Radibor</t>
  </si>
  <si>
    <t>14625490</t>
  </si>
  <si>
    <t>Radeberg, Stadt</t>
  </si>
  <si>
    <t>14625480</t>
  </si>
  <si>
    <t>Räckelwitz</t>
  </si>
  <si>
    <t>14625470</t>
  </si>
  <si>
    <t>Puschwitz</t>
  </si>
  <si>
    <t>14625460</t>
  </si>
  <si>
    <t>Pulsnitz, Stadt</t>
  </si>
  <si>
    <t>14625450</t>
  </si>
  <si>
    <t>Panschwitz-Kuckau</t>
  </si>
  <si>
    <t>14625440</t>
  </si>
  <si>
    <t>Ottendorf-Okrilla</t>
  </si>
  <si>
    <t>14625430</t>
  </si>
  <si>
    <t>Oßling</t>
  </si>
  <si>
    <t>14625420</t>
  </si>
  <si>
    <t>Ohorn</t>
  </si>
  <si>
    <t>14625410</t>
  </si>
  <si>
    <t>Obergurig</t>
  </si>
  <si>
    <t>14625390</t>
  </si>
  <si>
    <t>Neukirch/Lausitz</t>
  </si>
  <si>
    <t>14625380</t>
  </si>
  <si>
    <t>Neukirch</t>
  </si>
  <si>
    <t>14625370</t>
  </si>
  <si>
    <t>Neschwitz</t>
  </si>
  <si>
    <t>14625360</t>
  </si>
  <si>
    <t>Nebelschütz</t>
  </si>
  <si>
    <t>14625350</t>
  </si>
  <si>
    <t>Malschwitz</t>
  </si>
  <si>
    <t>14625340</t>
  </si>
  <si>
    <t>Lohsa</t>
  </si>
  <si>
    <t>14625330</t>
  </si>
  <si>
    <t>Lichtenberg (Landkreis Bautzen)</t>
  </si>
  <si>
    <t>14625320</t>
  </si>
  <si>
    <t>Lauta, Stadt</t>
  </si>
  <si>
    <t>14625310</t>
  </si>
  <si>
    <t>Laußnitz</t>
  </si>
  <si>
    <t>14625300</t>
  </si>
  <si>
    <t>Kubschütz</t>
  </si>
  <si>
    <t>14625290</t>
  </si>
  <si>
    <t>Königswartha</t>
  </si>
  <si>
    <t>14625280</t>
  </si>
  <si>
    <t>Königsbrück, Stadt</t>
  </si>
  <si>
    <t>14625270</t>
  </si>
  <si>
    <t>Kamenz, Stadt</t>
  </si>
  <si>
    <t>14625250</t>
  </si>
  <si>
    <t>Hoyerswerda, Stadt</t>
  </si>
  <si>
    <t>14625240</t>
  </si>
  <si>
    <t>Hochkirch</t>
  </si>
  <si>
    <t>14625230</t>
  </si>
  <si>
    <t>Haselbachtal</t>
  </si>
  <si>
    <t>14625220</t>
  </si>
  <si>
    <t>Großröhrsdorf, Stadt</t>
  </si>
  <si>
    <t>14625200</t>
  </si>
  <si>
    <t>Großpostwitz/O.L.</t>
  </si>
  <si>
    <t>14625190</t>
  </si>
  <si>
    <t>Großnaundorf</t>
  </si>
  <si>
    <t>14625180</t>
  </si>
  <si>
    <t>Großharthau</t>
  </si>
  <si>
    <t>14625170</t>
  </si>
  <si>
    <t>Großdubrau</t>
  </si>
  <si>
    <t>14625160</t>
  </si>
  <si>
    <t>Göda</t>
  </si>
  <si>
    <t>14625150</t>
  </si>
  <si>
    <t>Frankenthal</t>
  </si>
  <si>
    <t>14625140</t>
  </si>
  <si>
    <t>Elstra, Stadt</t>
  </si>
  <si>
    <t>14625130</t>
  </si>
  <si>
    <t>Elsterheide</t>
  </si>
  <si>
    <t>14625120</t>
  </si>
  <si>
    <t>Doberschau-Gaußig</t>
  </si>
  <si>
    <t>14625110</t>
  </si>
  <si>
    <t>Demitz-Thumitz</t>
  </si>
  <si>
    <t>14625100</t>
  </si>
  <si>
    <t>Cunewalde</t>
  </si>
  <si>
    <t>14625090</t>
  </si>
  <si>
    <t>Crostwitz</t>
  </si>
  <si>
    <t>14625080</t>
  </si>
  <si>
    <t>Burkau</t>
  </si>
  <si>
    <t>14625060</t>
  </si>
  <si>
    <t>Bischofswerda, Stadt</t>
  </si>
  <si>
    <t>14625040</t>
  </si>
  <si>
    <t>Bernsdorf, Stadt (Landkreis Bautzen)</t>
  </si>
  <si>
    <t>14625030</t>
  </si>
  <si>
    <t>Bautzen, Stadt</t>
  </si>
  <si>
    <t>14625020</t>
  </si>
  <si>
    <t>Arnsdorf</t>
  </si>
  <si>
    <t>14625010</t>
  </si>
  <si>
    <t>Dresden, Stadt</t>
  </si>
  <si>
    <t>14612000</t>
  </si>
  <si>
    <t>Zwickau, Stadt</t>
  </si>
  <si>
    <t>14524330</t>
  </si>
  <si>
    <t>Wilkau-Haßlau, Stadt</t>
  </si>
  <si>
    <t>14524320</t>
  </si>
  <si>
    <t>Wildenfels, Stadt</t>
  </si>
  <si>
    <t>14524310</t>
  </si>
  <si>
    <t>Werdau, Stadt</t>
  </si>
  <si>
    <t>14524300</t>
  </si>
  <si>
    <t>Waldenburg, Stadt</t>
  </si>
  <si>
    <t>14524290</t>
  </si>
  <si>
    <t>St. Egidien</t>
  </si>
  <si>
    <t>14524280</t>
  </si>
  <si>
    <t>Schönberg</t>
  </si>
  <si>
    <t>14524270</t>
  </si>
  <si>
    <t>Remse</t>
  </si>
  <si>
    <t>14524260</t>
  </si>
  <si>
    <t>Reinsdorf</t>
  </si>
  <si>
    <t>14524250</t>
  </si>
  <si>
    <t>Oberwiera</t>
  </si>
  <si>
    <t>14524240</t>
  </si>
  <si>
    <t>Oberlungwitz, Stadt</t>
  </si>
  <si>
    <t>14524230</t>
  </si>
  <si>
    <t>Niederfrohna</t>
  </si>
  <si>
    <t>14524220</t>
  </si>
  <si>
    <t>Neukirchen/Pleiße</t>
  </si>
  <si>
    <t>14524210</t>
  </si>
  <si>
    <t>Mülsen</t>
  </si>
  <si>
    <t>14524200</t>
  </si>
  <si>
    <t>Meerane, Stadt</t>
  </si>
  <si>
    <t>14524190</t>
  </si>
  <si>
    <t>Limbach-Oberfrohna, Stadt</t>
  </si>
  <si>
    <t>14524180</t>
  </si>
  <si>
    <t>Lichtentanne</t>
  </si>
  <si>
    <t>14524170</t>
  </si>
  <si>
    <t>Lichtenstein/Sa., Stadt</t>
  </si>
  <si>
    <t>14524160</t>
  </si>
  <si>
    <t>Langenweißbach</t>
  </si>
  <si>
    <t>14524150</t>
  </si>
  <si>
    <t>Langenbernsdorf</t>
  </si>
  <si>
    <t>14524140</t>
  </si>
  <si>
    <t>Kirchberg, Stadt</t>
  </si>
  <si>
    <t>14524130</t>
  </si>
  <si>
    <t>Hohenstein-Ernstthal, Stadt</t>
  </si>
  <si>
    <t>14524120</t>
  </si>
  <si>
    <t>Hirschfeld</t>
  </si>
  <si>
    <t>14524110</t>
  </si>
  <si>
    <t>Hartmannsdorf b. Kirchberg</t>
  </si>
  <si>
    <t>14524100</t>
  </si>
  <si>
    <t>Hartenstein, Stadt</t>
  </si>
  <si>
    <t>14524090</t>
  </si>
  <si>
    <t>Glauchau, Stadt</t>
  </si>
  <si>
    <t>14524080</t>
  </si>
  <si>
    <t>Gersdorf</t>
  </si>
  <si>
    <t>14524070</t>
  </si>
  <si>
    <t>Fraureuth</t>
  </si>
  <si>
    <t>14524060</t>
  </si>
  <si>
    <t>Dennheritz</t>
  </si>
  <si>
    <t>14524050</t>
  </si>
  <si>
    <t>Crinitzberg</t>
  </si>
  <si>
    <t>14524040</t>
  </si>
  <si>
    <t>Crimmitschau, Stadt</t>
  </si>
  <si>
    <t>14524030</t>
  </si>
  <si>
    <t>Callenberg</t>
  </si>
  <si>
    <t>14524020</t>
  </si>
  <si>
    <t>Bernsdorf (Landkreis Zwickau)</t>
  </si>
  <si>
    <t>14524010</t>
  </si>
  <si>
    <t>Werda</t>
  </si>
  <si>
    <t>14523460</t>
  </si>
  <si>
    <t>Weischlitz</t>
  </si>
  <si>
    <t>14523450</t>
  </si>
  <si>
    <t>Triebel/Vogtl.</t>
  </si>
  <si>
    <t>14523440</t>
  </si>
  <si>
    <t>Treuen, Stadt</t>
  </si>
  <si>
    <t>14523430</t>
  </si>
  <si>
    <t>Tirpersdorf</t>
  </si>
  <si>
    <t>14523420</t>
  </si>
  <si>
    <t>Theuma</t>
  </si>
  <si>
    <t>14523410</t>
  </si>
  <si>
    <t>Steinberg</t>
  </si>
  <si>
    <t>14523380</t>
  </si>
  <si>
    <t>Schöneck/Vogtl., Stadt</t>
  </si>
  <si>
    <t>14523370</t>
  </si>
  <si>
    <t>Rosenbach/Vogtl.</t>
  </si>
  <si>
    <t>14523365</t>
  </si>
  <si>
    <t>Rodewisch, Stadt</t>
  </si>
  <si>
    <t>14523360</t>
  </si>
  <si>
    <t>Reichenbach im Vogtland, Stadt</t>
  </si>
  <si>
    <t>14523340</t>
  </si>
  <si>
    <t>Pöhl</t>
  </si>
  <si>
    <t>14523330</t>
  </si>
  <si>
    <t>Plauen, Stadt</t>
  </si>
  <si>
    <t>14523320</t>
  </si>
  <si>
    <t>Pausa-Mühltroff, Stadt</t>
  </si>
  <si>
    <t>14523310</t>
  </si>
  <si>
    <t>Oelsnitz/Vogtl., Stadt</t>
  </si>
  <si>
    <t>14523300</t>
  </si>
  <si>
    <t>Neustadt/Vogtl.</t>
  </si>
  <si>
    <t>14523290</t>
  </si>
  <si>
    <t>Neumark</t>
  </si>
  <si>
    <t>14523280</t>
  </si>
  <si>
    <t>Neuensalz</t>
  </si>
  <si>
    <t>14523270</t>
  </si>
  <si>
    <t>Netzschkau, Stadt</t>
  </si>
  <si>
    <t>14523260</t>
  </si>
  <si>
    <t>Muldenhammer</t>
  </si>
  <si>
    <t>14523245</t>
  </si>
  <si>
    <t>Mühlental</t>
  </si>
  <si>
    <t>14523230</t>
  </si>
  <si>
    <t>Markneukirchen, Stadt</t>
  </si>
  <si>
    <t>14523200</t>
  </si>
  <si>
    <t>Limbach</t>
  </si>
  <si>
    <t>14523190</t>
  </si>
  <si>
    <t>Lengenfeld, Stadt</t>
  </si>
  <si>
    <t>14523170</t>
  </si>
  <si>
    <t>Klingenthal, Stadt</t>
  </si>
  <si>
    <t>14523160</t>
  </si>
  <si>
    <t>Heinsdorfergrund</t>
  </si>
  <si>
    <t>14523150</t>
  </si>
  <si>
    <t>Grünbach</t>
  </si>
  <si>
    <t>14523130</t>
  </si>
  <si>
    <t>Falkenstein/Vogtl., Stadt</t>
  </si>
  <si>
    <t>14523120</t>
  </si>
  <si>
    <t>Elsterberg, Stadt</t>
  </si>
  <si>
    <t>14523100</t>
  </si>
  <si>
    <t>Ellefeld</t>
  </si>
  <si>
    <t>14523090</t>
  </si>
  <si>
    <t>Eichigt</t>
  </si>
  <si>
    <t>14523080</t>
  </si>
  <si>
    <t>Bösenbrunn</t>
  </si>
  <si>
    <t>14523060</t>
  </si>
  <si>
    <t>Bergen</t>
  </si>
  <si>
    <t>14523050</t>
  </si>
  <si>
    <t>Bad Elster, Stadt</t>
  </si>
  <si>
    <t>14523040</t>
  </si>
  <si>
    <t>Bad Brambach</t>
  </si>
  <si>
    <t>14523030</t>
  </si>
  <si>
    <t>Auerbach/Vogtl., Stadt</t>
  </si>
  <si>
    <t>14523020</t>
  </si>
  <si>
    <t>Adorf/Vogtl., Stadt</t>
  </si>
  <si>
    <t>14523010</t>
  </si>
  <si>
    <t>Zettlitz</t>
  </si>
  <si>
    <t>14522600</t>
  </si>
  <si>
    <t>Weißenborn/Erzgeb.</t>
  </si>
  <si>
    <t>14522590</t>
  </si>
  <si>
    <t>Wechselburg</t>
  </si>
  <si>
    <t>14522580</t>
  </si>
  <si>
    <t>Waldheim, Stadt</t>
  </si>
  <si>
    <t>14522570</t>
  </si>
  <si>
    <t>Taura</t>
  </si>
  <si>
    <t>14522550</t>
  </si>
  <si>
    <t>Striegistal</t>
  </si>
  <si>
    <t>14522540</t>
  </si>
  <si>
    <t>Seelitz</t>
  </si>
  <si>
    <t>14522530</t>
  </si>
  <si>
    <t>Sayda, Stadt</t>
  </si>
  <si>
    <t>14522520</t>
  </si>
  <si>
    <t>Roßwein, Stadt</t>
  </si>
  <si>
    <t>14522510</t>
  </si>
  <si>
    <t>Rossau</t>
  </si>
  <si>
    <t>14522500</t>
  </si>
  <si>
    <t>Rochlitz, Stadt</t>
  </si>
  <si>
    <t>14522490</t>
  </si>
  <si>
    <t>Reinsberg</t>
  </si>
  <si>
    <t>14522480</t>
  </si>
  <si>
    <t>Rechenberg-Bienenmühle</t>
  </si>
  <si>
    <t>14522470</t>
  </si>
  <si>
    <t>Penig, Stadt</t>
  </si>
  <si>
    <t>14522460</t>
  </si>
  <si>
    <t>Oederan, Stadt</t>
  </si>
  <si>
    <t>14522440</t>
  </si>
  <si>
    <t>Oberschöna</t>
  </si>
  <si>
    <t>14522430</t>
  </si>
  <si>
    <t>Niederwiesa</t>
  </si>
  <si>
    <t>14522420</t>
  </si>
  <si>
    <t>Neuhausen/Erzgeb.</t>
  </si>
  <si>
    <t>14522400</t>
  </si>
  <si>
    <t>Mulda/Sa.</t>
  </si>
  <si>
    <t>14522390</t>
  </si>
  <si>
    <t>Mühlau</t>
  </si>
  <si>
    <t>14522380</t>
  </si>
  <si>
    <t>Mittweida, Stadt, Hochschulstadt</t>
  </si>
  <si>
    <t>14522360</t>
  </si>
  <si>
    <t>Lunzenau, Stadt</t>
  </si>
  <si>
    <t>14522350</t>
  </si>
  <si>
    <t>Lichtenberg/Erzgeb.</t>
  </si>
  <si>
    <t>14522340</t>
  </si>
  <si>
    <t>Lichtenau</t>
  </si>
  <si>
    <t>14522330</t>
  </si>
  <si>
    <t>Leubsdorf</t>
  </si>
  <si>
    <t>14522320</t>
  </si>
  <si>
    <t>Leisnig, Stadt</t>
  </si>
  <si>
    <t>14522310</t>
  </si>
  <si>
    <t>Kriebstein</t>
  </si>
  <si>
    <t>14522300</t>
  </si>
  <si>
    <t>Königshain-Wiederau</t>
  </si>
  <si>
    <t>14522290</t>
  </si>
  <si>
    <t>Königsfeld</t>
  </si>
  <si>
    <t>14522280</t>
  </si>
  <si>
    <t>-</t>
  </si>
  <si>
    <t>Jahnatal</t>
  </si>
  <si>
    <t>14522275</t>
  </si>
  <si>
    <t>Hartmannsdorf (Landkreis Mittelsachsen)</t>
  </si>
  <si>
    <t>14522260</t>
  </si>
  <si>
    <t>Hartha, Stadt</t>
  </si>
  <si>
    <t>14522250</t>
  </si>
  <si>
    <t>Halsbrücke</t>
  </si>
  <si>
    <t>14522240</t>
  </si>
  <si>
    <t>Hainichen, Stadt</t>
  </si>
  <si>
    <t>14522230</t>
  </si>
  <si>
    <t>Großweitzschen</t>
  </si>
  <si>
    <t>14522220</t>
  </si>
  <si>
    <t>Großschirma, Stadt</t>
  </si>
  <si>
    <t>14522210</t>
  </si>
  <si>
    <t>Großhartmannsdorf</t>
  </si>
  <si>
    <t>14522200</t>
  </si>
  <si>
    <t>Geringswalde, Stadt</t>
  </si>
  <si>
    <t>14522190</t>
  </si>
  <si>
    <t>Freiberg, Stadt, Universitätsstadt</t>
  </si>
  <si>
    <t>14522180</t>
  </si>
  <si>
    <t>Frauenstein, Stadt</t>
  </si>
  <si>
    <t>14522170</t>
  </si>
  <si>
    <t>Frankenberg/Sa., Stadt</t>
  </si>
  <si>
    <t>14522150</t>
  </si>
  <si>
    <t>Flöha, Stadt</t>
  </si>
  <si>
    <t>14522140</t>
  </si>
  <si>
    <t>Erlau</t>
  </si>
  <si>
    <t>14522120</t>
  </si>
  <si>
    <t>Eppendorf</t>
  </si>
  <si>
    <t>14522110</t>
  </si>
  <si>
    <t>Dorfchemnitz</t>
  </si>
  <si>
    <t>14522090</t>
  </si>
  <si>
    <t>Döbeln, Stadt</t>
  </si>
  <si>
    <t>14522080</t>
  </si>
  <si>
    <t>Claußnitz</t>
  </si>
  <si>
    <t>14522070</t>
  </si>
  <si>
    <t>Burgstädt, Stadt</t>
  </si>
  <si>
    <t>14522060</t>
  </si>
  <si>
    <t>Brand-Erbisdorf, Stadt</t>
  </si>
  <si>
    <t>14522050</t>
  </si>
  <si>
    <t>Bobritzsch-Hilbersdorf</t>
  </si>
  <si>
    <t>14522035</t>
  </si>
  <si>
    <t>Augustusburg, Stadt</t>
  </si>
  <si>
    <t>14522020</t>
  </si>
  <si>
    <t>Altmittweida</t>
  </si>
  <si>
    <t>14522010</t>
  </si>
  <si>
    <t>Zwönitz, Stadt</t>
  </si>
  <si>
    <t>14521710</t>
  </si>
  <si>
    <t>Zschorlau</t>
  </si>
  <si>
    <t>14521700</t>
  </si>
  <si>
    <t>Zschopau, Stadt</t>
  </si>
  <si>
    <t>14521690</t>
  </si>
  <si>
    <t>Wolkenstein, Stadt</t>
  </si>
  <si>
    <t>14521670</t>
  </si>
  <si>
    <t>Thum, Stadt</t>
  </si>
  <si>
    <t>14521640</t>
  </si>
  <si>
    <t>Thermalbad Wiesenbad</t>
  </si>
  <si>
    <t>14521630</t>
  </si>
  <si>
    <t>Thalheim/Erzgeb., Stadt</t>
  </si>
  <si>
    <t>14521620</t>
  </si>
  <si>
    <t>Tannenberg</t>
  </si>
  <si>
    <t>14521610</t>
  </si>
  <si>
    <t>Stützengrün</t>
  </si>
  <si>
    <t>14521600</t>
  </si>
  <si>
    <t>Stollberg/Erzgeb., Stadt</t>
  </si>
  <si>
    <t>14521590</t>
  </si>
  <si>
    <t>Seiffen/Erzgeb., Kurort</t>
  </si>
  <si>
    <t>14521570</t>
  </si>
  <si>
    <t>Sehmatal</t>
  </si>
  <si>
    <t>14521560</t>
  </si>
  <si>
    <t>Schwarzenberg/Erzgeb., Stadt</t>
  </si>
  <si>
    <t>14521550</t>
  </si>
  <si>
    <t>Schönheide</t>
  </si>
  <si>
    <t>14521540</t>
  </si>
  <si>
    <t>Schneeberg, Stadt</t>
  </si>
  <si>
    <t>14521530</t>
  </si>
  <si>
    <t>Schlettau, Stadt</t>
  </si>
  <si>
    <t>14521520</t>
  </si>
  <si>
    <t>Scheibenberg, Stadt</t>
  </si>
  <si>
    <t>14521510</t>
  </si>
  <si>
    <t>Raschau-Markersbach</t>
  </si>
  <si>
    <t>14521500</t>
  </si>
  <si>
    <t>Pockau-Lengefeld, Stadt</t>
  </si>
  <si>
    <t>14521495</t>
  </si>
  <si>
    <t>Olbernhau, Stadt</t>
  </si>
  <si>
    <t>14521460</t>
  </si>
  <si>
    <t>Oelsnitz/Erzgeb., Stadt</t>
  </si>
  <si>
    <t>14521450</t>
  </si>
  <si>
    <t>Oberwiesenthal, Kurort, Stadt</t>
  </si>
  <si>
    <t>14521440</t>
  </si>
  <si>
    <t>Niederwürschnitz</t>
  </si>
  <si>
    <t>14521430</t>
  </si>
  <si>
    <t>Niederdorf</t>
  </si>
  <si>
    <t>14521420</t>
  </si>
  <si>
    <t>Neukirchen/Erzgeb.</t>
  </si>
  <si>
    <t>14521410</t>
  </si>
  <si>
    <t>Mildenau</t>
  </si>
  <si>
    <t>14521400</t>
  </si>
  <si>
    <t>Marienberg, Stadt</t>
  </si>
  <si>
    <t>14521390</t>
  </si>
  <si>
    <t>Lugau/Erzgeb., Stadt</t>
  </si>
  <si>
    <t>14521380</t>
  </si>
  <si>
    <t>Lößnitz, Stadt</t>
  </si>
  <si>
    <t>14521370</t>
  </si>
  <si>
    <t>Lauter-Bernsbach, Stadt</t>
  </si>
  <si>
    <t>14521355</t>
  </si>
  <si>
    <t>Königswalde</t>
  </si>
  <si>
    <t>14521340</t>
  </si>
  <si>
    <t>Jöhstadt, Stadt</t>
  </si>
  <si>
    <t>14521330</t>
  </si>
  <si>
    <t>Johanngeorgenstadt, Stadt</t>
  </si>
  <si>
    <t>14521320</t>
  </si>
  <si>
    <t>Jahnsdorf/Erzgeb.</t>
  </si>
  <si>
    <t>14521310</t>
  </si>
  <si>
    <t>Hohndorf</t>
  </si>
  <si>
    <t>14521290</t>
  </si>
  <si>
    <t>Heidersdorf</t>
  </si>
  <si>
    <t>14521280</t>
  </si>
  <si>
    <t>Grünhainichen</t>
  </si>
  <si>
    <t>14521270</t>
  </si>
  <si>
    <t>Grünhain-Beierfeld, Stadt</t>
  </si>
  <si>
    <t>14521260</t>
  </si>
  <si>
    <t>Großrückerswalde</t>
  </si>
  <si>
    <t>14521250</t>
  </si>
  <si>
    <t>Großolbersdorf</t>
  </si>
  <si>
    <t>14521240</t>
  </si>
  <si>
    <t>Gornsdorf</t>
  </si>
  <si>
    <t>14521230</t>
  </si>
  <si>
    <t>Gornau/Erzgeb.</t>
  </si>
  <si>
    <t>14521220</t>
  </si>
  <si>
    <t>Geyer, Stadt</t>
  </si>
  <si>
    <t>14521210</t>
  </si>
  <si>
    <t>Gelenau/Erzgeb.</t>
  </si>
  <si>
    <t>14521200</t>
  </si>
  <si>
    <t>Elterlein, Stadt</t>
  </si>
  <si>
    <t>14521180</t>
  </si>
  <si>
    <t>Eibenstock, Stadt</t>
  </si>
  <si>
    <t>14521170</t>
  </si>
  <si>
    <t>Ehrenfriedersdorf, Stadt</t>
  </si>
  <si>
    <t>14521160</t>
  </si>
  <si>
    <t>Drebach</t>
  </si>
  <si>
    <t>14521150</t>
  </si>
  <si>
    <t>Deutschneudorf</t>
  </si>
  <si>
    <t>14521140</t>
  </si>
  <si>
    <t>Crottendorf</t>
  </si>
  <si>
    <t>14521130</t>
  </si>
  <si>
    <t>Burkhardtsdorf</t>
  </si>
  <si>
    <t>14521120</t>
  </si>
  <si>
    <t>Breitenbrunn/Erzgeb.</t>
  </si>
  <si>
    <t>14521110</t>
  </si>
  <si>
    <t>Börnichen/Erzgeb.</t>
  </si>
  <si>
    <t>14521090</t>
  </si>
  <si>
    <t>Bockau</t>
  </si>
  <si>
    <t>14521080</t>
  </si>
  <si>
    <t>Bärenstein</t>
  </si>
  <si>
    <t>14521060</t>
  </si>
  <si>
    <t>Auerbach (Erzgebirgskreis)</t>
  </si>
  <si>
    <t>14521040</t>
  </si>
  <si>
    <t>Aue-Bad Schlema, Stadt</t>
  </si>
  <si>
    <t>14521035</t>
  </si>
  <si>
    <t>Annaberg-Buchholz, Stadt</t>
  </si>
  <si>
    <t>14521020</t>
  </si>
  <si>
    <t>Amtsberg</t>
  </si>
  <si>
    <t>14521010</t>
  </si>
  <si>
    <t>Chemnitz, Stadt</t>
  </si>
  <si>
    <t>14511000</t>
  </si>
  <si>
    <t>Index (Sachsen = 100)</t>
  </si>
  <si>
    <t>Euro</t>
  </si>
  <si>
    <t xml:space="preserve">Niveau-Index SN=100 </t>
  </si>
  <si>
    <t>Median (Euro/m²)</t>
  </si>
  <si>
    <t>Leerstands-quote</t>
  </si>
  <si>
    <t>Wohnungen</t>
  </si>
  <si>
    <t>Veränderung Wohnungen 31.12.2019 bis 31.12.2022</t>
  </si>
  <si>
    <t>Veränderung Wohnungen 31.12.2017 bis 31.12.2022</t>
  </si>
  <si>
    <t>Wohnungen 31.12.2022</t>
  </si>
  <si>
    <t>Wohnungen 31.12.2019</t>
  </si>
  <si>
    <t>Wohnungen 31.12.2017</t>
  </si>
  <si>
    <t>Veränderung 31.12.2019 bis 31.12.2022</t>
  </si>
  <si>
    <t>Veränderung 31.12.2017 bis 31.12.2022</t>
  </si>
  <si>
    <t>Einwohner 31.12.2022</t>
  </si>
  <si>
    <t>Einwohner 31.12.2019</t>
  </si>
  <si>
    <t>Einwohner 31.12.2017</t>
  </si>
  <si>
    <t>Indikator Mietbelastung höher als im sächsischem Durchschnitt erfüllt (ja=1; nein=0)</t>
  </si>
  <si>
    <t>Mietbelastung der Einkommen je Einwohner
Index (SN=100)</t>
  </si>
  <si>
    <t>Jahresmiete (nettokalt) für Durchschnittswohnung vor Ort - 2022</t>
  </si>
  <si>
    <t>Verfügb. EK der privaten Haushalte je Einwohner 2022</t>
  </si>
  <si>
    <t>Indikator Angebots-miete 5% über sächsischem Durchschnitt (ja=1; nein=0)</t>
  </si>
  <si>
    <t>Indikator Leerstandsquote &lt;4% erfüllt (ja=1; nein=0)</t>
  </si>
  <si>
    <t>Fortschreibung Leerstand zum 31.12.2022</t>
  </si>
  <si>
    <t>Abgänge seit Zensus 2011</t>
  </si>
  <si>
    <t>Baufertig-stellungen seit Zensus 2011</t>
  </si>
  <si>
    <t>Zuwachs Haushalte seit Zensus 2011</t>
  </si>
  <si>
    <t>Einwohner Zensus 2011</t>
  </si>
  <si>
    <t>Leerstand Zensus 2011</t>
  </si>
  <si>
    <t>Indikator Haushalts-wachstum stärker als Wohnungs-wachstum 3 Jahre erfüllt (ja=1; nein=0)</t>
  </si>
  <si>
    <t>Indikator Haushalts-wachstum stärker als Wohnungs-wachstum 5 Jahre erfüllt (ja=1; nein=0)</t>
  </si>
  <si>
    <t>Veränderung des Wohnungsbestands
31.12.2017 bis 31.12.2022</t>
  </si>
  <si>
    <t>Indikator Bevölkerungs-wachstum 3 Jahre erfüllt (ja=1; nein=0)</t>
  </si>
  <si>
    <t>Indikator Bevölkerungs-wachstum 5 Jahre erfüllt (ja=1; nein=0)</t>
  </si>
  <si>
    <t>Veränderung Haushalte 31.12.2019 bis 31.12.2022</t>
  </si>
  <si>
    <t>Veränderung Haushalte 31.12.2017 bis 31.12.2022</t>
  </si>
  <si>
    <t>HH-Größe Zensus 2011</t>
  </si>
  <si>
    <t>Bevölkerungsentwicklung 
31.12.2017 bis 31.12.2022</t>
  </si>
  <si>
    <t>Anzahl erfüllter Indikatoren bei 3-Jahres-veränderung</t>
  </si>
  <si>
    <t>Anzahl erfüllter Indikatoren bei 5-Jahres-veränderung</t>
  </si>
  <si>
    <t>Mietbelastung</t>
  </si>
  <si>
    <t>Angebotsmiete</t>
  </si>
  <si>
    <t xml:space="preserve"> Leerstand</t>
  </si>
  <si>
    <t>Wohnraumangebot</t>
  </si>
  <si>
    <t>Bevölkerungswachstum</t>
  </si>
  <si>
    <t>Gemeinde zum Gebietsstand 01.01.2023</t>
  </si>
  <si>
    <t>Anzahl Gemeinden</t>
  </si>
  <si>
    <t>Anzahl Kriterien erfüllt</t>
  </si>
  <si>
    <t>bei 3-Jahres-Veränderung</t>
  </si>
  <si>
    <t>bei 5-Jahres-Veränderung</t>
  </si>
  <si>
    <t>Mietbelastung höher als im sächsischem Durchschnitt</t>
  </si>
  <si>
    <t xml:space="preserve">Angebotsmiete 5% über sächsischem Durchschnitt </t>
  </si>
  <si>
    <t>Leerstandsquote &lt;4%</t>
  </si>
  <si>
    <t>3 Jahre</t>
  </si>
  <si>
    <t>5 Jahre</t>
  </si>
  <si>
    <t>Haushaltswachstum stärker als Wohnungswachstum</t>
  </si>
  <si>
    <t>erfüllte Indikatoren</t>
  </si>
  <si>
    <t>zusätzliche Wohnung je zusätzlichem Haushalt 31.12.2017 bis 31.12.2022</t>
  </si>
  <si>
    <t>zusätzliche Wohnung je zusätzlichem Haushalt 31.12.2019 bis 31.12.2022</t>
  </si>
  <si>
    <t>** Bedingt aussagekräftig wegen großer Streuung</t>
  </si>
  <si>
    <t>*** Schätzung BBSR für 2018</t>
  </si>
  <si>
    <t>* rechnerisch negativ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</si>
</sst>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_ ;\-0\ "/>
    <numFmt numFmtId="165" formatCode="0.0%"/>
    <numFmt numFmtId="166" formatCode="_-* #,##0\ _€_-;\-* #,##0\ _€_-;_-* &quot;-&quot;??\ _€_-;_-@_-"/>
    <numFmt numFmtId="167" formatCode="0.0"/>
    <numFmt numFmtId="169" formatCode="0.0%&quot;*&quot;"/>
    <numFmt numFmtId="172" formatCode="0.0%&quot;**&quot;"/>
    <numFmt numFmtId="173" formatCode="0.0%&quot;** ***&quot;"/>
    <numFmt numFmtId="174" formatCode="#,##0&quot;*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theme="0"/>
      </right>
      <top style="thin">
        <color rgb="FFFFFFFF"/>
      </top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 style="thin">
        <color theme="0"/>
      </left>
      <right/>
      <top style="thin">
        <color rgb="FFFFFFFF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0" fillId="2" borderId="0" xfId="0" applyFill="1"/>
    <xf numFmtId="3" fontId="0" fillId="2" borderId="0" xfId="0" applyNumberFormat="1" applyFill="1"/>
    <xf numFmtId="164" fontId="4" fillId="3" borderId="1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left" vertical="center"/>
    </xf>
    <xf numFmtId="167" fontId="4" fillId="4" borderId="2" xfId="1" applyNumberFormat="1" applyFont="1" applyFill="1" applyBorder="1" applyAlignment="1">
      <alignment horizontal="center" vertical="center"/>
    </xf>
    <xf numFmtId="0" fontId="0" fillId="6" borderId="0" xfId="0" applyFill="1"/>
    <xf numFmtId="0" fontId="5" fillId="6" borderId="0" xfId="0" applyFont="1" applyFill="1"/>
    <xf numFmtId="0" fontId="6" fillId="6" borderId="0" xfId="0" applyFont="1" applyFill="1"/>
    <xf numFmtId="0" fontId="7" fillId="6" borderId="0" xfId="0" applyFont="1" applyFill="1"/>
    <xf numFmtId="3" fontId="4" fillId="6" borderId="2" xfId="1" applyNumberFormat="1" applyFont="1" applyFill="1" applyBorder="1" applyAlignment="1">
      <alignment horizontal="left" vertical="center"/>
    </xf>
    <xf numFmtId="2" fontId="4" fillId="6" borderId="1" xfId="1" applyNumberFormat="1" applyFont="1" applyFill="1" applyBorder="1" applyAlignment="1">
      <alignment horizontal="left" vertical="center"/>
    </xf>
    <xf numFmtId="164" fontId="3" fillId="6" borderId="2" xfId="1" applyNumberFormat="1" applyFont="1" applyFill="1" applyBorder="1" applyAlignment="1">
      <alignment horizontal="center" vertical="center"/>
    </xf>
    <xf numFmtId="3" fontId="3" fillId="6" borderId="2" xfId="1" applyNumberFormat="1" applyFont="1" applyFill="1" applyBorder="1" applyAlignment="1">
      <alignment horizontal="center" vertical="center"/>
    </xf>
    <xf numFmtId="165" fontId="3" fillId="6" borderId="2" xfId="1" applyNumberFormat="1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2" fontId="4" fillId="4" borderId="2" xfId="1" applyNumberFormat="1" applyFont="1" applyFill="1" applyBorder="1" applyAlignment="1">
      <alignment horizontal="left" vertical="center"/>
    </xf>
    <xf numFmtId="0" fontId="6" fillId="7" borderId="7" xfId="3" applyFont="1" applyFill="1" applyBorder="1" applyAlignment="1">
      <alignment horizontal="center" vertical="center" wrapText="1"/>
    </xf>
    <xf numFmtId="14" fontId="6" fillId="7" borderId="7" xfId="3" quotePrefix="1" applyNumberFormat="1" applyFont="1" applyFill="1" applyBorder="1" applyAlignment="1">
      <alignment horizontal="center" vertical="center" wrapText="1"/>
    </xf>
    <xf numFmtId="14" fontId="6" fillId="7" borderId="7" xfId="3" applyNumberFormat="1" applyFont="1" applyFill="1" applyBorder="1" applyAlignment="1">
      <alignment horizontal="center" vertical="center" wrapText="1"/>
    </xf>
    <xf numFmtId="0" fontId="6" fillId="7" borderId="7" xfId="3" quotePrefix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2" fillId="6" borderId="0" xfId="3" applyFill="1"/>
    <xf numFmtId="164" fontId="8" fillId="3" borderId="1" xfId="1" applyNumberFormat="1" applyFont="1" applyFill="1" applyBorder="1" applyAlignment="1">
      <alignment horizontal="left" vertical="center"/>
    </xf>
    <xf numFmtId="164" fontId="8" fillId="9" borderId="1" xfId="1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left" vertical="center" wrapText="1"/>
    </xf>
    <xf numFmtId="0" fontId="2" fillId="6" borderId="0" xfId="3" applyFill="1" applyAlignment="1">
      <alignment vertical="center"/>
    </xf>
    <xf numFmtId="0" fontId="8" fillId="4" borderId="1" xfId="3" applyFont="1" applyFill="1" applyBorder="1" applyAlignment="1">
      <alignment horizontal="left" vertical="center"/>
    </xf>
    <xf numFmtId="0" fontId="8" fillId="4" borderId="2" xfId="3" applyFont="1" applyFill="1" applyBorder="1" applyAlignment="1">
      <alignment horizontal="left" vertical="center"/>
    </xf>
    <xf numFmtId="3" fontId="4" fillId="5" borderId="2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165" fontId="4" fillId="4" borderId="2" xfId="1" applyNumberFormat="1" applyFont="1" applyFill="1" applyBorder="1" applyAlignment="1">
      <alignment horizontal="center" vertical="center"/>
    </xf>
    <xf numFmtId="3" fontId="4" fillId="4" borderId="2" xfId="1" applyNumberFormat="1" applyFont="1" applyFill="1" applyBorder="1" applyAlignment="1">
      <alignment horizontal="center" vertical="center"/>
    </xf>
    <xf numFmtId="4" fontId="4" fillId="4" borderId="2" xfId="1" applyNumberFormat="1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9" fontId="4" fillId="3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166" fontId="4" fillId="4" borderId="2" xfId="2" applyNumberFormat="1" applyFont="1" applyFill="1" applyBorder="1" applyAlignment="1">
      <alignment horizontal="center" vertical="center"/>
    </xf>
    <xf numFmtId="172" fontId="4" fillId="3" borderId="2" xfId="1" applyNumberFormat="1" applyFont="1" applyFill="1" applyBorder="1" applyAlignment="1">
      <alignment horizontal="center" vertical="center"/>
    </xf>
    <xf numFmtId="173" fontId="4" fillId="3" borderId="2" xfId="1" applyNumberFormat="1" applyFont="1" applyFill="1" applyBorder="1" applyAlignment="1">
      <alignment horizontal="center" vertical="center"/>
    </xf>
    <xf numFmtId="174" fontId="4" fillId="4" borderId="2" xfId="1" applyNumberFormat="1" applyFont="1" applyFill="1" applyBorder="1" applyAlignment="1">
      <alignment horizontal="center" vertical="center"/>
    </xf>
    <xf numFmtId="0" fontId="6" fillId="7" borderId="17" xfId="3" applyFont="1" applyFill="1" applyBorder="1" applyAlignment="1">
      <alignment horizontal="center" vertical="center" wrapText="1"/>
    </xf>
    <xf numFmtId="0" fontId="6" fillId="7" borderId="9" xfId="3" applyFont="1" applyFill="1" applyBorder="1" applyAlignment="1">
      <alignment horizontal="center" vertical="center" wrapText="1"/>
    </xf>
    <xf numFmtId="0" fontId="6" fillId="7" borderId="2" xfId="3" applyFont="1" applyFill="1" applyBorder="1" applyAlignment="1">
      <alignment horizontal="center" vertical="center" wrapText="1"/>
    </xf>
    <xf numFmtId="0" fontId="6" fillId="7" borderId="16" xfId="3" applyFont="1" applyFill="1" applyBorder="1" applyAlignment="1">
      <alignment horizontal="center" vertical="center" wrapText="1"/>
    </xf>
    <xf numFmtId="0" fontId="6" fillId="7" borderId="8" xfId="3" applyFont="1" applyFill="1" applyBorder="1" applyAlignment="1">
      <alignment horizontal="center" vertical="center" wrapText="1"/>
    </xf>
    <xf numFmtId="0" fontId="6" fillId="7" borderId="3" xfId="3" applyFont="1" applyFill="1" applyBorder="1" applyAlignment="1">
      <alignment horizontal="center" vertical="center" wrapText="1"/>
    </xf>
    <xf numFmtId="0" fontId="6" fillId="7" borderId="14" xfId="3" applyFont="1" applyFill="1" applyBorder="1" applyAlignment="1">
      <alignment horizontal="center" vertical="center" wrapText="1"/>
    </xf>
    <xf numFmtId="0" fontId="6" fillId="7" borderId="15" xfId="3" applyFont="1" applyFill="1" applyBorder="1" applyAlignment="1">
      <alignment horizontal="center" vertical="center" wrapText="1"/>
    </xf>
    <xf numFmtId="0" fontId="6" fillId="7" borderId="13" xfId="3" applyFont="1" applyFill="1" applyBorder="1" applyAlignment="1">
      <alignment horizontal="center" vertical="center" wrapText="1"/>
    </xf>
    <xf numFmtId="0" fontId="6" fillId="8" borderId="12" xfId="3" applyFont="1" applyFill="1" applyBorder="1" applyAlignment="1">
      <alignment horizontal="center" vertical="center" wrapText="1"/>
    </xf>
    <xf numFmtId="0" fontId="6" fillId="8" borderId="2" xfId="3" applyFont="1" applyFill="1" applyBorder="1" applyAlignment="1">
      <alignment horizontal="center" vertical="center" wrapText="1"/>
    </xf>
    <xf numFmtId="0" fontId="6" fillId="7" borderId="12" xfId="3" applyFont="1" applyFill="1" applyBorder="1" applyAlignment="1">
      <alignment horizontal="center" vertical="center" wrapText="1"/>
    </xf>
    <xf numFmtId="0" fontId="6" fillId="7" borderId="6" xfId="3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left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14" fontId="6" fillId="7" borderId="14" xfId="3" applyNumberFormat="1" applyFont="1" applyFill="1" applyBorder="1" applyAlignment="1">
      <alignment horizontal="center" vertical="center" wrapText="1"/>
    </xf>
    <xf numFmtId="14" fontId="6" fillId="7" borderId="13" xfId="3" applyNumberFormat="1" applyFont="1" applyFill="1" applyBorder="1" applyAlignment="1">
      <alignment horizontal="center" vertical="center" wrapText="1"/>
    </xf>
    <xf numFmtId="0" fontId="6" fillId="7" borderId="14" xfId="3" quotePrefix="1" applyFont="1" applyFill="1" applyBorder="1" applyAlignment="1">
      <alignment horizontal="center" vertical="center" wrapText="1"/>
    </xf>
    <xf numFmtId="0" fontId="6" fillId="7" borderId="13" xfId="3" quotePrefix="1" applyFont="1" applyFill="1" applyBorder="1" applyAlignment="1">
      <alignment horizontal="center" vertical="center" wrapText="1"/>
    </xf>
    <xf numFmtId="14" fontId="6" fillId="7" borderId="1" xfId="3" quotePrefix="1" applyNumberFormat="1" applyFont="1" applyFill="1" applyBorder="1" applyAlignment="1">
      <alignment horizontal="center" vertical="center" wrapText="1"/>
    </xf>
    <xf numFmtId="14" fontId="6" fillId="7" borderId="7" xfId="3" quotePrefix="1" applyNumberFormat="1" applyFont="1" applyFill="1" applyBorder="1" applyAlignment="1">
      <alignment horizontal="center" vertical="center" wrapText="1"/>
    </xf>
    <xf numFmtId="164" fontId="8" fillId="4" borderId="12" xfId="1" applyNumberFormat="1" applyFont="1" applyFill="1" applyBorder="1" applyAlignment="1">
      <alignment horizontal="left" vertical="center" wrapText="1"/>
    </xf>
    <xf numFmtId="164" fontId="8" fillId="3" borderId="23" xfId="1" applyNumberFormat="1" applyFont="1" applyFill="1" applyBorder="1" applyAlignment="1">
      <alignment horizontal="left" vertical="center"/>
    </xf>
    <xf numFmtId="164" fontId="8" fillId="3" borderId="10" xfId="1" applyNumberFormat="1" applyFont="1" applyFill="1" applyBorder="1" applyAlignment="1">
      <alignment horizontal="left" vertical="center"/>
    </xf>
    <xf numFmtId="164" fontId="8" fillId="4" borderId="2" xfId="1" applyNumberFormat="1" applyFont="1" applyFill="1" applyBorder="1" applyAlignment="1">
      <alignment horizontal="left" vertical="center" wrapText="1"/>
    </xf>
    <xf numFmtId="164" fontId="8" fillId="4" borderId="1" xfId="1" applyNumberFormat="1" applyFont="1" applyFill="1" applyBorder="1" applyAlignment="1">
      <alignment horizontal="left" vertical="center" wrapText="1"/>
    </xf>
  </cellXfs>
  <cellStyles count="4">
    <cellStyle name="Komma 2" xfId="2"/>
    <cellStyle name="Prozent 4" xfId="1"/>
    <cellStyle name="Standard" xfId="0" builtinId="0"/>
    <cellStyle name="Standard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85" zoomScaleNormal="85" workbookViewId="0">
      <selection activeCell="D3" sqref="D3"/>
    </sheetView>
  </sheetViews>
  <sheetFormatPr baseColWidth="10" defaultColWidth="12" defaultRowHeight="14.5" x14ac:dyDescent="0.35"/>
  <cols>
    <col min="1" max="1" width="3.54296875" customWidth="1"/>
    <col min="2" max="2" width="32.26953125" customWidth="1"/>
    <col min="3" max="4" width="32" customWidth="1"/>
  </cols>
  <sheetData>
    <row r="1" spans="1:4" ht="14.25" customHeight="1" x14ac:dyDescent="0.35">
      <c r="A1" s="24"/>
      <c r="B1" s="24"/>
      <c r="C1" s="24"/>
      <c r="D1" s="24"/>
    </row>
    <row r="2" spans="1:4" ht="37.5" customHeight="1" x14ac:dyDescent="0.35">
      <c r="A2" s="24"/>
      <c r="B2" s="74" t="s">
        <v>924</v>
      </c>
      <c r="C2" s="75"/>
      <c r="D2" s="23" t="s">
        <v>914</v>
      </c>
    </row>
    <row r="3" spans="1:4" ht="37.5" customHeight="1" x14ac:dyDescent="0.35">
      <c r="A3" s="29"/>
      <c r="B3" s="73" t="s">
        <v>912</v>
      </c>
      <c r="C3" s="31" t="s">
        <v>922</v>
      </c>
      <c r="D3" s="22">
        <f>Tab_Indikatoren_31.12.2022!K423</f>
        <v>97</v>
      </c>
    </row>
    <row r="4" spans="1:4" ht="37.5" customHeight="1" x14ac:dyDescent="0.35">
      <c r="A4" s="29"/>
      <c r="B4" s="76"/>
      <c r="C4" s="30" t="s">
        <v>921</v>
      </c>
      <c r="D4" s="22">
        <f>Tab_Indikatoren_31.12.2022!L423</f>
        <v>117</v>
      </c>
    </row>
    <row r="5" spans="1:4" ht="37.5" customHeight="1" x14ac:dyDescent="0.35">
      <c r="A5" s="29"/>
      <c r="B5" s="77" t="s">
        <v>923</v>
      </c>
      <c r="C5" s="30" t="s">
        <v>922</v>
      </c>
      <c r="D5" s="22">
        <f>Tab_Indikatoren_31.12.2022!T423</f>
        <v>24</v>
      </c>
    </row>
    <row r="6" spans="1:4" ht="37.5" customHeight="1" x14ac:dyDescent="0.35">
      <c r="A6" s="29"/>
      <c r="B6" s="77"/>
      <c r="C6" s="30" t="s">
        <v>921</v>
      </c>
      <c r="D6" s="22">
        <f>Tab_Indikatoren_31.12.2022!U423</f>
        <v>52</v>
      </c>
    </row>
    <row r="7" spans="1:4" ht="37.5" customHeight="1" x14ac:dyDescent="0.35">
      <c r="A7" s="29"/>
      <c r="B7" s="77" t="s">
        <v>920</v>
      </c>
      <c r="C7" s="77"/>
      <c r="D7" s="22">
        <f>Tab_Indikatoren_31.12.2022!AD423</f>
        <v>3</v>
      </c>
    </row>
    <row r="8" spans="1:4" ht="37.5" customHeight="1" x14ac:dyDescent="0.35">
      <c r="A8" s="29"/>
      <c r="B8" s="77" t="s">
        <v>919</v>
      </c>
      <c r="C8" s="77"/>
      <c r="D8" s="22">
        <f>Tab_Indikatoren_31.12.2022!AG423</f>
        <v>36</v>
      </c>
    </row>
    <row r="9" spans="1:4" ht="37.5" customHeight="1" x14ac:dyDescent="0.35">
      <c r="A9" s="29"/>
      <c r="B9" s="73" t="s">
        <v>918</v>
      </c>
      <c r="C9" s="73"/>
      <c r="D9" s="22">
        <f>Tab_Indikatoren_31.12.2022!AM423</f>
        <v>91</v>
      </c>
    </row>
    <row r="10" spans="1:4" ht="37.5" customHeight="1" x14ac:dyDescent="0.35">
      <c r="A10" s="29"/>
      <c r="B10" s="28"/>
      <c r="C10" s="27"/>
      <c r="D10" s="24"/>
    </row>
    <row r="11" spans="1:4" ht="37.5" customHeight="1" x14ac:dyDescent="0.35">
      <c r="A11" s="24"/>
      <c r="B11" s="26"/>
      <c r="C11" s="26" t="s">
        <v>917</v>
      </c>
      <c r="D11" s="26" t="s">
        <v>916</v>
      </c>
    </row>
    <row r="12" spans="1:4" ht="37.5" customHeight="1" x14ac:dyDescent="0.35">
      <c r="A12" s="24"/>
      <c r="B12" s="25" t="s">
        <v>915</v>
      </c>
      <c r="C12" s="3" t="s">
        <v>914</v>
      </c>
      <c r="D12" s="3" t="s">
        <v>914</v>
      </c>
    </row>
    <row r="13" spans="1:4" ht="25.5" customHeight="1" x14ac:dyDescent="0.35">
      <c r="A13" s="24"/>
      <c r="B13" s="23">
        <v>0</v>
      </c>
      <c r="C13" s="22">
        <f>COUNTIF(Tab_Indikatoren_31.12.2022!$AN$4:$AN$421,B13)</f>
        <v>272</v>
      </c>
      <c r="D13" s="22">
        <f>COUNTIF(Tab_Indikatoren_31.12.2022!$AO$4:$AO$421,B13)</f>
        <v>256</v>
      </c>
    </row>
    <row r="14" spans="1:4" ht="25.5" customHeight="1" x14ac:dyDescent="0.35">
      <c r="A14" s="24"/>
      <c r="B14" s="23">
        <v>1</v>
      </c>
      <c r="C14" s="22">
        <f>COUNTIF(Tab_Indikatoren_31.12.2022!$AN$4:$AN$421,B14)</f>
        <v>80</v>
      </c>
      <c r="D14" s="22">
        <f>COUNTIF(Tab_Indikatoren_31.12.2022!$AO$4:$AO$421,B14)</f>
        <v>69</v>
      </c>
    </row>
    <row r="15" spans="1:4" ht="25.5" customHeight="1" x14ac:dyDescent="0.35">
      <c r="A15" s="24"/>
      <c r="B15" s="23">
        <v>2</v>
      </c>
      <c r="C15" s="22">
        <f>COUNTIF(Tab_Indikatoren_31.12.2022!$AN$4:$AN$421,B15)</f>
        <v>35</v>
      </c>
      <c r="D15" s="22">
        <f>COUNTIF(Tab_Indikatoren_31.12.2022!$AO$4:$AO$421,B15)</f>
        <v>58</v>
      </c>
    </row>
    <row r="16" spans="1:4" ht="25.5" customHeight="1" x14ac:dyDescent="0.35">
      <c r="A16" s="24"/>
      <c r="B16" s="23">
        <v>3</v>
      </c>
      <c r="C16" s="22">
        <f>COUNTIF(Tab_Indikatoren_31.12.2022!$AN$4:$AN$421,B16)</f>
        <v>24</v>
      </c>
      <c r="D16" s="22">
        <f>COUNTIF(Tab_Indikatoren_31.12.2022!$AO$4:$AO$421,B16)</f>
        <v>27</v>
      </c>
    </row>
    <row r="17" spans="1:4" ht="25.5" customHeight="1" x14ac:dyDescent="0.35">
      <c r="A17" s="24"/>
      <c r="B17" s="23">
        <v>4</v>
      </c>
      <c r="C17" s="22">
        <f>COUNTIF(Tab_Indikatoren_31.12.2022!$AN$4:$AN$421,B17)</f>
        <v>6</v>
      </c>
      <c r="D17" s="22">
        <f>COUNTIF(Tab_Indikatoren_31.12.2022!$AO$4:$AO$421,B17)</f>
        <v>7</v>
      </c>
    </row>
    <row r="18" spans="1:4" ht="25.5" customHeight="1" x14ac:dyDescent="0.35">
      <c r="A18" s="24"/>
      <c r="B18" s="23">
        <v>5</v>
      </c>
      <c r="C18" s="22">
        <f>COUNTIF(Tab_Indikatoren_31.12.2022!$AN$4:$AN$421,B18)</f>
        <v>1</v>
      </c>
      <c r="D18" s="22">
        <f>COUNTIF(Tab_Indikatoren_31.12.2022!$AO$4:$AO$421,B18)</f>
        <v>1</v>
      </c>
    </row>
  </sheetData>
  <mergeCells count="6">
    <mergeCell ref="B9:C9"/>
    <mergeCell ref="B2:C2"/>
    <mergeCell ref="B3:B4"/>
    <mergeCell ref="B5:B6"/>
    <mergeCell ref="B7:C7"/>
    <mergeCell ref="B8:C8"/>
  </mergeCells>
  <conditionalFormatting sqref="B1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B1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44"/>
  <sheetViews>
    <sheetView tabSelected="1" zoomScale="55" zoomScaleNormal="55" workbookViewId="0">
      <pane xSplit="2" ySplit="3" topLeftCell="C4" activePane="bottomRight" state="frozen"/>
      <selection activeCell="D3" sqref="D3"/>
      <selection pane="topRight" activeCell="D3" sqref="D3"/>
      <selection pane="bottomLeft" activeCell="D3" sqref="D3"/>
      <selection pane="bottomRight" activeCell="B4" sqref="B4"/>
    </sheetView>
  </sheetViews>
  <sheetFormatPr baseColWidth="10" defaultColWidth="10.81640625" defaultRowHeight="14.5" x14ac:dyDescent="0.35"/>
  <cols>
    <col min="1" max="1" width="14.54296875" style="1" customWidth="1"/>
    <col min="2" max="2" width="48.1796875" style="1" bestFit="1" customWidth="1"/>
    <col min="3" max="3" width="16.1796875" style="1" customWidth="1"/>
    <col min="4" max="7" width="18.81640625" style="1" customWidth="1"/>
    <col min="8" max="8" width="16.54296875" style="1" customWidth="1"/>
    <col min="9" max="10" width="20.1796875" style="1" customWidth="1"/>
    <col min="11" max="11" width="19.54296875" style="1" customWidth="1"/>
    <col min="12" max="13" width="21" style="1" customWidth="1"/>
    <col min="14" max="14" width="19.1796875" style="1" customWidth="1"/>
    <col min="15" max="15" width="17.54296875" style="1" customWidth="1"/>
    <col min="16" max="17" width="20.1796875" style="1" customWidth="1"/>
    <col min="18" max="18" width="19.81640625" style="1" customWidth="1"/>
    <col min="19" max="20" width="19" style="1" customWidth="1"/>
    <col min="21" max="21" width="21" style="1" customWidth="1"/>
    <col min="22" max="22" width="17.54296875" style="1" customWidth="1"/>
    <col min="23" max="23" width="18.453125" style="1" customWidth="1"/>
    <col min="24" max="24" width="18.54296875" style="1" customWidth="1"/>
    <col min="25" max="25" width="16" style="1" customWidth="1"/>
    <col min="26" max="26" width="15.54296875" style="1" customWidth="1"/>
    <col min="27" max="27" width="13.81640625" style="1" customWidth="1"/>
    <col min="28" max="28" width="17.54296875" style="1" customWidth="1"/>
    <col min="29" max="29" width="16.54296875" style="1" customWidth="1"/>
    <col min="30" max="30" width="24.54296875" style="1" customWidth="1"/>
    <col min="31" max="32" width="16.54296875" style="1" customWidth="1"/>
    <col min="33" max="33" width="18.453125" style="1" customWidth="1"/>
    <col min="34" max="37" width="22.54296875" style="1" customWidth="1"/>
    <col min="38" max="38" width="20.1796875" style="1" customWidth="1"/>
    <col min="39" max="39" width="21" style="1" customWidth="1"/>
    <col min="40" max="41" width="18.453125" style="1" customWidth="1"/>
    <col min="42" max="16384" width="10.81640625" style="1"/>
  </cols>
  <sheetData>
    <row r="1" spans="1:41" ht="28.5" customHeight="1" x14ac:dyDescent="0.35">
      <c r="A1" s="61" t="s">
        <v>913</v>
      </c>
      <c r="B1" s="62"/>
      <c r="C1" s="58" t="s">
        <v>912</v>
      </c>
      <c r="D1" s="59"/>
      <c r="E1" s="59"/>
      <c r="F1" s="59"/>
      <c r="G1" s="59"/>
      <c r="H1" s="59"/>
      <c r="I1" s="59"/>
      <c r="J1" s="59"/>
      <c r="K1" s="59"/>
      <c r="L1" s="60"/>
      <c r="M1" s="58" t="s">
        <v>911</v>
      </c>
      <c r="N1" s="59"/>
      <c r="O1" s="59"/>
      <c r="P1" s="59"/>
      <c r="Q1" s="59"/>
      <c r="R1" s="59"/>
      <c r="S1" s="59"/>
      <c r="T1" s="59"/>
      <c r="U1" s="60"/>
      <c r="V1" s="58" t="s">
        <v>910</v>
      </c>
      <c r="W1" s="59"/>
      <c r="X1" s="59"/>
      <c r="Y1" s="59"/>
      <c r="Z1" s="59"/>
      <c r="AA1" s="59"/>
      <c r="AB1" s="59"/>
      <c r="AC1" s="59"/>
      <c r="AD1" s="60"/>
      <c r="AE1" s="58" t="s">
        <v>909</v>
      </c>
      <c r="AF1" s="59"/>
      <c r="AG1" s="60"/>
      <c r="AH1" s="58" t="s">
        <v>908</v>
      </c>
      <c r="AI1" s="59"/>
      <c r="AJ1" s="59"/>
      <c r="AK1" s="59"/>
      <c r="AL1" s="59"/>
      <c r="AM1" s="60"/>
      <c r="AN1" s="45" t="s">
        <v>907</v>
      </c>
      <c r="AO1" s="48" t="s">
        <v>906</v>
      </c>
    </row>
    <row r="2" spans="1:41" ht="58.5" customHeight="1" x14ac:dyDescent="0.35">
      <c r="A2" s="63"/>
      <c r="B2" s="64"/>
      <c r="C2" s="51" t="s">
        <v>905</v>
      </c>
      <c r="D2" s="52"/>
      <c r="E2" s="52"/>
      <c r="F2" s="52"/>
      <c r="G2" s="53"/>
      <c r="H2" s="54" t="s">
        <v>904</v>
      </c>
      <c r="I2" s="56" t="s">
        <v>903</v>
      </c>
      <c r="J2" s="56" t="s">
        <v>902</v>
      </c>
      <c r="K2" s="56" t="s">
        <v>901</v>
      </c>
      <c r="L2" s="56" t="s">
        <v>900</v>
      </c>
      <c r="M2" s="51" t="s">
        <v>899</v>
      </c>
      <c r="N2" s="52"/>
      <c r="O2" s="52"/>
      <c r="P2" s="52"/>
      <c r="Q2" s="53"/>
      <c r="R2" s="56" t="s">
        <v>925</v>
      </c>
      <c r="S2" s="56" t="s">
        <v>926</v>
      </c>
      <c r="T2" s="56" t="s">
        <v>898</v>
      </c>
      <c r="U2" s="56" t="s">
        <v>897</v>
      </c>
      <c r="V2" s="51" t="s">
        <v>896</v>
      </c>
      <c r="W2" s="53"/>
      <c r="X2" s="56" t="s">
        <v>895</v>
      </c>
      <c r="Y2" s="56" t="s">
        <v>894</v>
      </c>
      <c r="Z2" s="56" t="s">
        <v>893</v>
      </c>
      <c r="AA2" s="56" t="s">
        <v>892</v>
      </c>
      <c r="AB2" s="67" t="s">
        <v>891</v>
      </c>
      <c r="AC2" s="68"/>
      <c r="AD2" s="56" t="s">
        <v>890</v>
      </c>
      <c r="AE2" s="69">
        <v>2022</v>
      </c>
      <c r="AF2" s="70"/>
      <c r="AG2" s="71" t="s">
        <v>889</v>
      </c>
      <c r="AH2" s="51" t="s">
        <v>888</v>
      </c>
      <c r="AI2" s="53"/>
      <c r="AJ2" s="51" t="s">
        <v>887</v>
      </c>
      <c r="AK2" s="53"/>
      <c r="AL2" s="56" t="s">
        <v>886</v>
      </c>
      <c r="AM2" s="56" t="s">
        <v>885</v>
      </c>
      <c r="AN2" s="46"/>
      <c r="AO2" s="49"/>
    </row>
    <row r="3" spans="1:41" ht="98.25" customHeight="1" x14ac:dyDescent="0.35">
      <c r="A3" s="65"/>
      <c r="B3" s="66"/>
      <c r="C3" s="18" t="s">
        <v>884</v>
      </c>
      <c r="D3" s="18" t="s">
        <v>883</v>
      </c>
      <c r="E3" s="18" t="s">
        <v>882</v>
      </c>
      <c r="F3" s="18" t="s">
        <v>881</v>
      </c>
      <c r="G3" s="18" t="s">
        <v>880</v>
      </c>
      <c r="H3" s="55"/>
      <c r="I3" s="47"/>
      <c r="J3" s="47"/>
      <c r="K3" s="57"/>
      <c r="L3" s="57"/>
      <c r="M3" s="18" t="s">
        <v>879</v>
      </c>
      <c r="N3" s="18" t="s">
        <v>878</v>
      </c>
      <c r="O3" s="18" t="s">
        <v>877</v>
      </c>
      <c r="P3" s="18" t="s">
        <v>876</v>
      </c>
      <c r="Q3" s="18" t="s">
        <v>875</v>
      </c>
      <c r="R3" s="57"/>
      <c r="S3" s="57"/>
      <c r="T3" s="57"/>
      <c r="U3" s="57"/>
      <c r="V3" s="20" t="s">
        <v>874</v>
      </c>
      <c r="W3" s="20" t="s">
        <v>873</v>
      </c>
      <c r="X3" s="57"/>
      <c r="Y3" s="57"/>
      <c r="Z3" s="57"/>
      <c r="AA3" s="57"/>
      <c r="AB3" s="21" t="s">
        <v>874</v>
      </c>
      <c r="AC3" s="20" t="s">
        <v>873</v>
      </c>
      <c r="AD3" s="57"/>
      <c r="AE3" s="19" t="s">
        <v>872</v>
      </c>
      <c r="AF3" s="19" t="s">
        <v>871</v>
      </c>
      <c r="AG3" s="72"/>
      <c r="AH3" s="18" t="s">
        <v>870</v>
      </c>
      <c r="AI3" s="19" t="s">
        <v>871</v>
      </c>
      <c r="AJ3" s="18" t="s">
        <v>870</v>
      </c>
      <c r="AK3" s="18" t="s">
        <v>869</v>
      </c>
      <c r="AL3" s="57"/>
      <c r="AM3" s="57"/>
      <c r="AN3" s="47"/>
      <c r="AO3" s="50"/>
    </row>
    <row r="4" spans="1:41" customFormat="1" ht="17.5" x14ac:dyDescent="0.35">
      <c r="A4" s="17" t="s">
        <v>868</v>
      </c>
      <c r="B4" s="17" t="s">
        <v>867</v>
      </c>
      <c r="C4" s="35">
        <v>246855</v>
      </c>
      <c r="D4" s="35">
        <v>246334</v>
      </c>
      <c r="E4" s="35">
        <v>248563</v>
      </c>
      <c r="F4" s="35">
        <v>1708</v>
      </c>
      <c r="G4" s="35">
        <v>2229</v>
      </c>
      <c r="H4" s="5">
        <v>1.8293004202960346</v>
      </c>
      <c r="I4" s="40">
        <v>933.69026817563156</v>
      </c>
      <c r="J4" s="40">
        <v>1218.4985993931398</v>
      </c>
      <c r="K4" s="32">
        <v>1</v>
      </c>
      <c r="L4" s="32">
        <v>1</v>
      </c>
      <c r="M4" s="35">
        <v>154307</v>
      </c>
      <c r="N4" s="35">
        <v>155168</v>
      </c>
      <c r="O4" s="35">
        <v>156065</v>
      </c>
      <c r="P4" s="35">
        <v>1758</v>
      </c>
      <c r="Q4" s="35">
        <v>897</v>
      </c>
      <c r="R4" s="38">
        <v>1.8828513693679325</v>
      </c>
      <c r="S4" s="38">
        <v>0.73615185150540285</v>
      </c>
      <c r="T4" s="32">
        <v>0</v>
      </c>
      <c r="U4" s="32">
        <v>1</v>
      </c>
      <c r="V4" s="35">
        <v>20988</v>
      </c>
      <c r="W4" s="34">
        <v>0.13611248021997976</v>
      </c>
      <c r="X4" s="41">
        <v>240253</v>
      </c>
      <c r="Y4" s="35">
        <v>4542.7202157725396</v>
      </c>
      <c r="Z4" s="35">
        <v>3860.3333333333335</v>
      </c>
      <c r="AA4" s="35">
        <v>1915.6666666666665</v>
      </c>
      <c r="AB4" s="35">
        <v>18389.946450894124</v>
      </c>
      <c r="AC4" s="37">
        <v>0.11783517413189455</v>
      </c>
      <c r="AD4" s="32">
        <v>0</v>
      </c>
      <c r="AE4" s="36">
        <v>5.48</v>
      </c>
      <c r="AF4" s="33">
        <v>86.877227448663859</v>
      </c>
      <c r="AG4" s="32">
        <v>0</v>
      </c>
      <c r="AH4" s="35">
        <v>23679.304003247446</v>
      </c>
      <c r="AI4" s="35">
        <v>98.924859679478658</v>
      </c>
      <c r="AJ4" s="35">
        <v>3945.6000000000004</v>
      </c>
      <c r="AK4" s="35">
        <v>86.563153332227671</v>
      </c>
      <c r="AL4" s="33">
        <v>87.503943510960227</v>
      </c>
      <c r="AM4" s="32">
        <v>0</v>
      </c>
      <c r="AN4" s="3">
        <v>1</v>
      </c>
      <c r="AO4" s="3">
        <v>2</v>
      </c>
    </row>
    <row r="5" spans="1:41" customFormat="1" ht="17.5" x14ac:dyDescent="0.35">
      <c r="A5" s="4" t="s">
        <v>866</v>
      </c>
      <c r="B5" s="4" t="s">
        <v>865</v>
      </c>
      <c r="C5" s="35">
        <v>3737</v>
      </c>
      <c r="D5" s="35">
        <v>3689</v>
      </c>
      <c r="E5" s="35">
        <v>3666</v>
      </c>
      <c r="F5" s="35">
        <v>-71</v>
      </c>
      <c r="G5" s="35">
        <v>-23</v>
      </c>
      <c r="H5" s="5">
        <v>2.2264472190692395</v>
      </c>
      <c r="I5" s="40">
        <v>-31.889370379811368</v>
      </c>
      <c r="J5" s="40">
        <v>-10.330359418812133</v>
      </c>
      <c r="K5" s="32">
        <v>0</v>
      </c>
      <c r="L5" s="32">
        <v>0</v>
      </c>
      <c r="M5" s="35">
        <v>1995</v>
      </c>
      <c r="N5" s="35">
        <v>2011</v>
      </c>
      <c r="O5" s="35">
        <v>2032</v>
      </c>
      <c r="P5" s="35">
        <v>37</v>
      </c>
      <c r="Q5" s="35">
        <v>21</v>
      </c>
      <c r="R5" s="38" t="s">
        <v>702</v>
      </c>
      <c r="S5" s="38" t="s">
        <v>702</v>
      </c>
      <c r="T5" s="32">
        <v>0</v>
      </c>
      <c r="U5" s="32">
        <v>0</v>
      </c>
      <c r="V5" s="35">
        <v>152</v>
      </c>
      <c r="W5" s="34">
        <v>7.7590607452782026E-2</v>
      </c>
      <c r="X5" s="41">
        <v>3923</v>
      </c>
      <c r="Y5" s="35">
        <v>-115.4305378536834</v>
      </c>
      <c r="Z5" s="35">
        <v>81.666666666666671</v>
      </c>
      <c r="AA5" s="35">
        <v>7</v>
      </c>
      <c r="AB5" s="35">
        <v>342.09720452035009</v>
      </c>
      <c r="AC5" s="37">
        <v>0.16835492348442427</v>
      </c>
      <c r="AD5" s="32">
        <v>0</v>
      </c>
      <c r="AE5" s="36">
        <v>5.49</v>
      </c>
      <c r="AF5" s="33">
        <v>87.035762535249006</v>
      </c>
      <c r="AG5" s="32">
        <v>0</v>
      </c>
      <c r="AH5" s="35">
        <v>21223.280755996984</v>
      </c>
      <c r="AI5" s="35">
        <v>88.664348852366984</v>
      </c>
      <c r="AJ5" s="35">
        <v>4018.68</v>
      </c>
      <c r="AK5" s="35">
        <v>88.166467212377498</v>
      </c>
      <c r="AL5" s="33">
        <v>99.438464674433575</v>
      </c>
      <c r="AM5" s="32">
        <v>0</v>
      </c>
      <c r="AN5" s="3">
        <v>0</v>
      </c>
      <c r="AO5" s="3">
        <v>0</v>
      </c>
    </row>
    <row r="6" spans="1:41" customFormat="1" ht="17.5" x14ac:dyDescent="0.35">
      <c r="A6" s="4" t="s">
        <v>864</v>
      </c>
      <c r="B6" s="4" t="s">
        <v>863</v>
      </c>
      <c r="C6" s="35">
        <v>20000</v>
      </c>
      <c r="D6" s="35">
        <v>19619</v>
      </c>
      <c r="E6" s="35">
        <v>19382</v>
      </c>
      <c r="F6" s="35">
        <v>-618</v>
      </c>
      <c r="G6" s="35">
        <v>-237</v>
      </c>
      <c r="H6" s="5">
        <v>1.9184619580038178</v>
      </c>
      <c r="I6" s="40">
        <v>-322.13304904051171</v>
      </c>
      <c r="J6" s="40">
        <v>-123.536460554371</v>
      </c>
      <c r="K6" s="32">
        <v>0</v>
      </c>
      <c r="L6" s="32">
        <v>0</v>
      </c>
      <c r="M6" s="35">
        <v>12817</v>
      </c>
      <c r="N6" s="35">
        <v>12873</v>
      </c>
      <c r="O6" s="35">
        <v>12893</v>
      </c>
      <c r="P6" s="35">
        <v>76</v>
      </c>
      <c r="Q6" s="35">
        <v>20</v>
      </c>
      <c r="R6" s="38" t="s">
        <v>702</v>
      </c>
      <c r="S6" s="38" t="s">
        <v>702</v>
      </c>
      <c r="T6" s="32">
        <v>0</v>
      </c>
      <c r="U6" s="32">
        <v>0</v>
      </c>
      <c r="V6" s="35">
        <v>1498</v>
      </c>
      <c r="W6" s="34">
        <v>0.11774878163810722</v>
      </c>
      <c r="X6" s="41">
        <v>21105</v>
      </c>
      <c r="Y6" s="35">
        <v>-898.11528073916134</v>
      </c>
      <c r="Z6" s="35">
        <v>260.66666666666669</v>
      </c>
      <c r="AA6" s="35">
        <v>88.666666666666671</v>
      </c>
      <c r="AB6" s="35">
        <v>2568.1152807391613</v>
      </c>
      <c r="AC6" s="37">
        <v>0.19918678978819215</v>
      </c>
      <c r="AD6" s="32">
        <v>0</v>
      </c>
      <c r="AE6" s="36">
        <v>5.0999999999999996</v>
      </c>
      <c r="AF6" s="33">
        <v>80.852894158428029</v>
      </c>
      <c r="AG6" s="32">
        <v>0</v>
      </c>
      <c r="AH6" s="35">
        <v>26396.085005959161</v>
      </c>
      <c r="AI6" s="35">
        <v>110.27473632434423</v>
      </c>
      <c r="AJ6" s="35">
        <v>3849.4799999999996</v>
      </c>
      <c r="AK6" s="35">
        <v>84.454361184444366</v>
      </c>
      <c r="AL6" s="33">
        <v>76.585412034941527</v>
      </c>
      <c r="AM6" s="32">
        <v>0</v>
      </c>
      <c r="AN6" s="3">
        <v>0</v>
      </c>
      <c r="AO6" s="3">
        <v>0</v>
      </c>
    </row>
    <row r="7" spans="1:41" customFormat="1" ht="17.5" x14ac:dyDescent="0.35">
      <c r="A7" s="4" t="s">
        <v>862</v>
      </c>
      <c r="B7" s="4" t="s">
        <v>861</v>
      </c>
      <c r="C7" s="35">
        <v>20789</v>
      </c>
      <c r="D7" s="35">
        <v>20353</v>
      </c>
      <c r="E7" s="35">
        <v>19864</v>
      </c>
      <c r="F7" s="35">
        <v>-925</v>
      </c>
      <c r="G7" s="35">
        <v>-489</v>
      </c>
      <c r="H7" s="5">
        <v>1.9494029190623618</v>
      </c>
      <c r="I7" s="40">
        <v>-474.50426535983303</v>
      </c>
      <c r="J7" s="40">
        <v>-250.84603866049551</v>
      </c>
      <c r="K7" s="32">
        <v>0</v>
      </c>
      <c r="L7" s="32">
        <v>0</v>
      </c>
      <c r="M7" s="35">
        <v>13314</v>
      </c>
      <c r="N7" s="35">
        <v>13352</v>
      </c>
      <c r="O7" s="35">
        <v>13343</v>
      </c>
      <c r="P7" s="35">
        <v>29</v>
      </c>
      <c r="Q7" s="35">
        <v>-9</v>
      </c>
      <c r="R7" s="38" t="s">
        <v>702</v>
      </c>
      <c r="S7" s="38" t="s">
        <v>702</v>
      </c>
      <c r="T7" s="32">
        <v>0</v>
      </c>
      <c r="U7" s="32">
        <v>0</v>
      </c>
      <c r="V7" s="35">
        <v>1615</v>
      </c>
      <c r="W7" s="34">
        <v>0.12184081478687288</v>
      </c>
      <c r="X7" s="41">
        <v>22038</v>
      </c>
      <c r="Y7" s="35">
        <v>-1115.2132679916508</v>
      </c>
      <c r="Z7" s="35">
        <v>264</v>
      </c>
      <c r="AA7" s="35">
        <v>145.33333333333334</v>
      </c>
      <c r="AB7" s="35">
        <v>2848.8799346583173</v>
      </c>
      <c r="AC7" s="37">
        <v>0.21351119947975097</v>
      </c>
      <c r="AD7" s="32">
        <v>0</v>
      </c>
      <c r="AE7" s="36">
        <v>5.15</v>
      </c>
      <c r="AF7" s="33">
        <v>81.645569591353805</v>
      </c>
      <c r="AG7" s="32">
        <v>0</v>
      </c>
      <c r="AH7" s="35">
        <v>25382.738298019136</v>
      </c>
      <c r="AI7" s="35">
        <v>106.04128500010425</v>
      </c>
      <c r="AJ7" s="35">
        <v>3893.4000000000005</v>
      </c>
      <c r="AK7" s="35">
        <v>85.417929132120648</v>
      </c>
      <c r="AL7" s="33">
        <v>80.5515786912962</v>
      </c>
      <c r="AM7" s="32">
        <v>0</v>
      </c>
      <c r="AN7" s="3">
        <v>0</v>
      </c>
      <c r="AO7" s="3">
        <v>0</v>
      </c>
    </row>
    <row r="8" spans="1:41" customFormat="1" ht="17.5" x14ac:dyDescent="0.35">
      <c r="A8" s="4" t="s">
        <v>860</v>
      </c>
      <c r="B8" s="4" t="s">
        <v>859</v>
      </c>
      <c r="C8" s="35">
        <v>2501</v>
      </c>
      <c r="D8" s="35">
        <v>2455</v>
      </c>
      <c r="E8" s="35">
        <v>2357</v>
      </c>
      <c r="F8" s="35">
        <v>-144</v>
      </c>
      <c r="G8" s="35">
        <v>-98</v>
      </c>
      <c r="H8" s="5">
        <v>2.0523560209424083</v>
      </c>
      <c r="I8" s="40">
        <v>-70.163265306122454</v>
      </c>
      <c r="J8" s="40">
        <v>-47.75</v>
      </c>
      <c r="K8" s="32">
        <v>0</v>
      </c>
      <c r="L8" s="32">
        <v>0</v>
      </c>
      <c r="M8" s="35">
        <v>1492</v>
      </c>
      <c r="N8" s="35">
        <v>1494</v>
      </c>
      <c r="O8" s="35">
        <v>1499</v>
      </c>
      <c r="P8" s="35">
        <v>7</v>
      </c>
      <c r="Q8" s="35">
        <v>5</v>
      </c>
      <c r="R8" s="38" t="s">
        <v>702</v>
      </c>
      <c r="S8" s="38" t="s">
        <v>702</v>
      </c>
      <c r="T8" s="32">
        <v>0</v>
      </c>
      <c r="U8" s="32">
        <v>0</v>
      </c>
      <c r="V8" s="35">
        <v>105</v>
      </c>
      <c r="W8" s="34">
        <v>7.099391480730223E-2</v>
      </c>
      <c r="X8" s="41">
        <v>2744</v>
      </c>
      <c r="Y8" s="35">
        <v>-188.5637755102041</v>
      </c>
      <c r="Z8" s="35">
        <v>22</v>
      </c>
      <c r="AA8" s="35">
        <v>1</v>
      </c>
      <c r="AB8" s="35">
        <v>314.5637755102041</v>
      </c>
      <c r="AC8" s="37">
        <v>0.2098490830621775</v>
      </c>
      <c r="AD8" s="32">
        <v>0</v>
      </c>
      <c r="AE8" s="36">
        <v>5.49</v>
      </c>
      <c r="AF8" s="33">
        <v>87.035762535249006</v>
      </c>
      <c r="AG8" s="32">
        <v>0</v>
      </c>
      <c r="AH8" s="35">
        <v>24901.133956554433</v>
      </c>
      <c r="AI8" s="35">
        <v>104.02928997297467</v>
      </c>
      <c r="AJ8" s="35">
        <v>4018.68</v>
      </c>
      <c r="AK8" s="35">
        <v>88.166467212377498</v>
      </c>
      <c r="AL8" s="33">
        <v>84.751580285977042</v>
      </c>
      <c r="AM8" s="32">
        <v>0</v>
      </c>
      <c r="AN8" s="3">
        <v>0</v>
      </c>
      <c r="AO8" s="3">
        <v>0</v>
      </c>
    </row>
    <row r="9" spans="1:41" customFormat="1" ht="17.5" x14ac:dyDescent="0.35">
      <c r="A9" s="4" t="s">
        <v>858</v>
      </c>
      <c r="B9" s="4" t="s">
        <v>857</v>
      </c>
      <c r="C9" s="35">
        <v>2346</v>
      </c>
      <c r="D9" s="35">
        <v>2282</v>
      </c>
      <c r="E9" s="35">
        <v>2245</v>
      </c>
      <c r="F9" s="35">
        <v>-101</v>
      </c>
      <c r="G9" s="35">
        <v>-37</v>
      </c>
      <c r="H9" s="5">
        <v>2.0507065669160434</v>
      </c>
      <c r="I9" s="40">
        <v>-49.251317389541953</v>
      </c>
      <c r="J9" s="40">
        <v>-18.042561815970814</v>
      </c>
      <c r="K9" s="32">
        <v>0</v>
      </c>
      <c r="L9" s="32">
        <v>0</v>
      </c>
      <c r="M9" s="35">
        <v>1411</v>
      </c>
      <c r="N9" s="35">
        <v>1413</v>
      </c>
      <c r="O9" s="35">
        <v>1415</v>
      </c>
      <c r="P9" s="35">
        <v>4</v>
      </c>
      <c r="Q9" s="35">
        <v>2</v>
      </c>
      <c r="R9" s="38" t="s">
        <v>702</v>
      </c>
      <c r="S9" s="38" t="s">
        <v>702</v>
      </c>
      <c r="T9" s="32">
        <v>0</v>
      </c>
      <c r="U9" s="32">
        <v>0</v>
      </c>
      <c r="V9" s="35">
        <v>192</v>
      </c>
      <c r="W9" s="34">
        <v>0.13549752999294284</v>
      </c>
      <c r="X9" s="41">
        <v>2467</v>
      </c>
      <c r="Y9" s="35">
        <v>-108.25537089582488</v>
      </c>
      <c r="Z9" s="35">
        <v>20.666666666666668</v>
      </c>
      <c r="AA9" s="35">
        <v>17.666666666666668</v>
      </c>
      <c r="AB9" s="35">
        <v>303.25537089582485</v>
      </c>
      <c r="AC9" s="37">
        <v>0.21431474974969955</v>
      </c>
      <c r="AD9" s="32">
        <v>0</v>
      </c>
      <c r="AE9" s="36">
        <v>4.75</v>
      </c>
      <c r="AF9" s="33">
        <v>75.304166127947681</v>
      </c>
      <c r="AG9" s="32">
        <v>0</v>
      </c>
      <c r="AH9" s="35">
        <v>26609.700319606389</v>
      </c>
      <c r="AI9" s="35">
        <v>111.1671554987018</v>
      </c>
      <c r="AJ9" s="35">
        <v>3278.07</v>
      </c>
      <c r="AK9" s="35">
        <v>71.918105242238326</v>
      </c>
      <c r="AL9" s="33">
        <v>64.693663267365125</v>
      </c>
      <c r="AM9" s="32">
        <v>0</v>
      </c>
      <c r="AN9" s="3">
        <v>0</v>
      </c>
      <c r="AO9" s="3">
        <v>0</v>
      </c>
    </row>
    <row r="10" spans="1:41" customFormat="1" ht="17.5" x14ac:dyDescent="0.35">
      <c r="A10" s="4" t="s">
        <v>856</v>
      </c>
      <c r="B10" s="4" t="s">
        <v>855</v>
      </c>
      <c r="C10" s="35">
        <v>2277</v>
      </c>
      <c r="D10" s="35">
        <v>2225</v>
      </c>
      <c r="E10" s="35">
        <v>2202</v>
      </c>
      <c r="F10" s="35">
        <v>-75</v>
      </c>
      <c r="G10" s="35">
        <v>-23</v>
      </c>
      <c r="H10" s="5">
        <v>2.160746003552398</v>
      </c>
      <c r="I10" s="40">
        <v>-34.71023427866831</v>
      </c>
      <c r="J10" s="40">
        <v>-10.644471845458281</v>
      </c>
      <c r="K10" s="32">
        <v>0</v>
      </c>
      <c r="L10" s="32">
        <v>0</v>
      </c>
      <c r="M10" s="35">
        <v>1241</v>
      </c>
      <c r="N10" s="35">
        <v>1244</v>
      </c>
      <c r="O10" s="35">
        <v>1245</v>
      </c>
      <c r="P10" s="35">
        <v>4</v>
      </c>
      <c r="Q10" s="35">
        <v>1</v>
      </c>
      <c r="R10" s="38" t="s">
        <v>702</v>
      </c>
      <c r="S10" s="38" t="s">
        <v>702</v>
      </c>
      <c r="T10" s="32">
        <v>0</v>
      </c>
      <c r="U10" s="32">
        <v>0</v>
      </c>
      <c r="V10" s="35">
        <v>90</v>
      </c>
      <c r="W10" s="34">
        <v>7.28744939271255E-2</v>
      </c>
      <c r="X10" s="41">
        <v>2433</v>
      </c>
      <c r="Y10" s="35">
        <v>-106.90752157829839</v>
      </c>
      <c r="Z10" s="35">
        <v>16.666666666666668</v>
      </c>
      <c r="AA10" s="35">
        <v>3</v>
      </c>
      <c r="AB10" s="35">
        <v>210.57418824496503</v>
      </c>
      <c r="AC10" s="37">
        <v>0.16913589417266267</v>
      </c>
      <c r="AD10" s="32">
        <v>0</v>
      </c>
      <c r="AE10" s="36">
        <v>5.16</v>
      </c>
      <c r="AF10" s="33">
        <v>81.804104677938966</v>
      </c>
      <c r="AG10" s="32">
        <v>0</v>
      </c>
      <c r="AH10" s="35">
        <v>22475.295115030101</v>
      </c>
      <c r="AI10" s="35">
        <v>93.894880322677835</v>
      </c>
      <c r="AJ10" s="35">
        <v>3992.6016000000004</v>
      </c>
      <c r="AK10" s="35">
        <v>87.594328998199899</v>
      </c>
      <c r="AL10" s="33">
        <v>93.289781825350275</v>
      </c>
      <c r="AM10" s="32">
        <v>0</v>
      </c>
      <c r="AN10" s="3">
        <v>0</v>
      </c>
      <c r="AO10" s="3">
        <v>0</v>
      </c>
    </row>
    <row r="11" spans="1:41" customFormat="1" ht="17.5" x14ac:dyDescent="0.35">
      <c r="A11" s="4" t="s">
        <v>854</v>
      </c>
      <c r="B11" s="4" t="s">
        <v>853</v>
      </c>
      <c r="C11" s="35">
        <v>992</v>
      </c>
      <c r="D11" s="35">
        <v>985</v>
      </c>
      <c r="E11" s="35">
        <v>953</v>
      </c>
      <c r="F11" s="35">
        <v>-39</v>
      </c>
      <c r="G11" s="35">
        <v>-32</v>
      </c>
      <c r="H11" s="5">
        <v>2.2445414847161573</v>
      </c>
      <c r="I11" s="40">
        <v>-17.375486381322958</v>
      </c>
      <c r="J11" s="40">
        <v>-14.2568093385214</v>
      </c>
      <c r="K11" s="32">
        <v>0</v>
      </c>
      <c r="L11" s="32">
        <v>0</v>
      </c>
      <c r="M11" s="35">
        <v>517</v>
      </c>
      <c r="N11" s="35">
        <v>519</v>
      </c>
      <c r="O11" s="35">
        <v>525</v>
      </c>
      <c r="P11" s="35">
        <v>8</v>
      </c>
      <c r="Q11" s="35">
        <v>6</v>
      </c>
      <c r="R11" s="38" t="s">
        <v>702</v>
      </c>
      <c r="S11" s="38" t="s">
        <v>702</v>
      </c>
      <c r="T11" s="32">
        <v>0</v>
      </c>
      <c r="U11" s="32">
        <v>0</v>
      </c>
      <c r="V11" s="35">
        <v>20</v>
      </c>
      <c r="W11" s="34">
        <v>4.1322314049586778E-2</v>
      </c>
      <c r="X11" s="41">
        <v>984</v>
      </c>
      <c r="Y11" s="35">
        <v>-13.811284046692606</v>
      </c>
      <c r="Z11" s="35">
        <v>40.333333333333336</v>
      </c>
      <c r="AA11" s="35">
        <v>0</v>
      </c>
      <c r="AB11" s="35">
        <v>74.144617380025949</v>
      </c>
      <c r="AC11" s="37">
        <v>0.14122784262862084</v>
      </c>
      <c r="AD11" s="32">
        <v>0</v>
      </c>
      <c r="AE11" s="36">
        <v>5.49</v>
      </c>
      <c r="AF11" s="33">
        <v>87.035762535249006</v>
      </c>
      <c r="AG11" s="32">
        <v>0</v>
      </c>
      <c r="AH11" s="35">
        <v>26585.821257339612</v>
      </c>
      <c r="AI11" s="35">
        <v>111.06739611034753</v>
      </c>
      <c r="AJ11" s="35">
        <v>4018.68</v>
      </c>
      <c r="AK11" s="35">
        <v>88.166467212377498</v>
      </c>
      <c r="AL11" s="33">
        <v>79.381051775790681</v>
      </c>
      <c r="AM11" s="32">
        <v>0</v>
      </c>
      <c r="AN11" s="3">
        <v>0</v>
      </c>
      <c r="AO11" s="3">
        <v>0</v>
      </c>
    </row>
    <row r="12" spans="1:41" customFormat="1" ht="17.5" x14ac:dyDescent="0.35">
      <c r="A12" s="4" t="s">
        <v>852</v>
      </c>
      <c r="B12" s="4" t="s">
        <v>851</v>
      </c>
      <c r="C12" s="35">
        <v>5339</v>
      </c>
      <c r="D12" s="35">
        <v>5204</v>
      </c>
      <c r="E12" s="35">
        <v>5084</v>
      </c>
      <c r="F12" s="35">
        <v>-255</v>
      </c>
      <c r="G12" s="35">
        <v>-120</v>
      </c>
      <c r="H12" s="5">
        <v>2.1300813008130079</v>
      </c>
      <c r="I12" s="40">
        <v>-119.71374045801528</v>
      </c>
      <c r="J12" s="40">
        <v>-56.335877862595424</v>
      </c>
      <c r="K12" s="32">
        <v>0</v>
      </c>
      <c r="L12" s="32">
        <v>0</v>
      </c>
      <c r="M12" s="35">
        <v>3079</v>
      </c>
      <c r="N12" s="35">
        <v>3109</v>
      </c>
      <c r="O12" s="35">
        <v>3120</v>
      </c>
      <c r="P12" s="35">
        <v>41</v>
      </c>
      <c r="Q12" s="35">
        <v>11</v>
      </c>
      <c r="R12" s="38" t="s">
        <v>702</v>
      </c>
      <c r="S12" s="38" t="s">
        <v>702</v>
      </c>
      <c r="T12" s="32">
        <v>0</v>
      </c>
      <c r="U12" s="32">
        <v>0</v>
      </c>
      <c r="V12" s="35">
        <v>330</v>
      </c>
      <c r="W12" s="34">
        <v>0.10449651678277391</v>
      </c>
      <c r="X12" s="41">
        <v>5764</v>
      </c>
      <c r="Y12" s="35">
        <v>-319.2366412213741</v>
      </c>
      <c r="Z12" s="35">
        <v>64</v>
      </c>
      <c r="AA12" s="35">
        <v>76.666666666666671</v>
      </c>
      <c r="AB12" s="35">
        <v>636.56997455470753</v>
      </c>
      <c r="AC12" s="37">
        <v>0.20402883799830371</v>
      </c>
      <c r="AD12" s="32">
        <v>0</v>
      </c>
      <c r="AE12" s="36">
        <v>5</v>
      </c>
      <c r="AF12" s="33">
        <v>79.267543292576505</v>
      </c>
      <c r="AG12" s="32">
        <v>0</v>
      </c>
      <c r="AH12" s="35">
        <v>23619.265265235881</v>
      </c>
      <c r="AI12" s="35">
        <v>98.674036271311238</v>
      </c>
      <c r="AJ12" s="35">
        <v>4059</v>
      </c>
      <c r="AK12" s="35">
        <v>89.051054180736031</v>
      </c>
      <c r="AL12" s="33">
        <v>90.247706028649588</v>
      </c>
      <c r="AM12" s="32">
        <v>0</v>
      </c>
      <c r="AN12" s="3">
        <v>0</v>
      </c>
      <c r="AO12" s="3">
        <v>0</v>
      </c>
    </row>
    <row r="13" spans="1:41" customFormat="1" ht="17.5" x14ac:dyDescent="0.35">
      <c r="A13" s="4" t="s">
        <v>850</v>
      </c>
      <c r="B13" s="4" t="s">
        <v>849</v>
      </c>
      <c r="C13" s="35">
        <v>6216</v>
      </c>
      <c r="D13" s="35">
        <v>6118</v>
      </c>
      <c r="E13" s="35">
        <v>6035</v>
      </c>
      <c r="F13" s="35">
        <v>-181</v>
      </c>
      <c r="G13" s="35">
        <v>-83</v>
      </c>
      <c r="H13" s="5">
        <v>2.1517615176151761</v>
      </c>
      <c r="I13" s="40">
        <v>-84.117128463476078</v>
      </c>
      <c r="J13" s="40">
        <v>-38.573047858942068</v>
      </c>
      <c r="K13" s="32">
        <v>0</v>
      </c>
      <c r="L13" s="32">
        <v>0</v>
      </c>
      <c r="M13" s="35">
        <v>3372</v>
      </c>
      <c r="N13" s="35">
        <v>3389</v>
      </c>
      <c r="O13" s="35">
        <v>3409</v>
      </c>
      <c r="P13" s="35">
        <v>37</v>
      </c>
      <c r="Q13" s="35">
        <v>20</v>
      </c>
      <c r="R13" s="38" t="s">
        <v>702</v>
      </c>
      <c r="S13" s="38" t="s">
        <v>702</v>
      </c>
      <c r="T13" s="32">
        <v>0</v>
      </c>
      <c r="U13" s="32">
        <v>0</v>
      </c>
      <c r="V13" s="35">
        <v>306</v>
      </c>
      <c r="W13" s="34">
        <v>9.172661870503597E-2</v>
      </c>
      <c r="X13" s="41">
        <v>6352</v>
      </c>
      <c r="Y13" s="35">
        <v>-147.32115869017633</v>
      </c>
      <c r="Z13" s="35">
        <v>85.333333333333329</v>
      </c>
      <c r="AA13" s="35">
        <v>6</v>
      </c>
      <c r="AB13" s="35">
        <v>532.65449202350965</v>
      </c>
      <c r="AC13" s="37">
        <v>0.1562494843131445</v>
      </c>
      <c r="AD13" s="32">
        <v>0</v>
      </c>
      <c r="AE13" s="36">
        <v>5.7249999999999996</v>
      </c>
      <c r="AF13" s="33">
        <v>90.761337070000096</v>
      </c>
      <c r="AG13" s="32">
        <v>0</v>
      </c>
      <c r="AH13" s="35">
        <v>22334.667265909211</v>
      </c>
      <c r="AI13" s="35">
        <v>93.307380359021678</v>
      </c>
      <c r="AJ13" s="35">
        <v>4259.3999999999996</v>
      </c>
      <c r="AK13" s="35">
        <v>93.447662029422759</v>
      </c>
      <c r="AL13" s="33">
        <v>100.15034359539547</v>
      </c>
      <c r="AM13" s="32">
        <v>1</v>
      </c>
      <c r="AN13" s="3">
        <v>1</v>
      </c>
      <c r="AO13" s="3">
        <v>1</v>
      </c>
    </row>
    <row r="14" spans="1:41" customFormat="1" ht="17.5" x14ac:dyDescent="0.35">
      <c r="A14" s="4" t="s">
        <v>848</v>
      </c>
      <c r="B14" s="4" t="s">
        <v>847</v>
      </c>
      <c r="C14" s="35">
        <v>4109</v>
      </c>
      <c r="D14" s="35">
        <v>4052</v>
      </c>
      <c r="E14" s="35">
        <v>3961</v>
      </c>
      <c r="F14" s="35">
        <v>-148</v>
      </c>
      <c r="G14" s="35">
        <v>-91</v>
      </c>
      <c r="H14" s="5">
        <v>2.1375502008032128</v>
      </c>
      <c r="I14" s="40">
        <v>-69.238139971817759</v>
      </c>
      <c r="J14" s="40">
        <v>-42.572099577266322</v>
      </c>
      <c r="K14" s="32">
        <v>0</v>
      </c>
      <c r="L14" s="32">
        <v>0</v>
      </c>
      <c r="M14" s="35">
        <v>2185</v>
      </c>
      <c r="N14" s="35">
        <v>2194</v>
      </c>
      <c r="O14" s="35">
        <v>2211</v>
      </c>
      <c r="P14" s="35">
        <v>26</v>
      </c>
      <c r="Q14" s="35">
        <v>17</v>
      </c>
      <c r="R14" s="38" t="s">
        <v>702</v>
      </c>
      <c r="S14" s="38" t="s">
        <v>702</v>
      </c>
      <c r="T14" s="32">
        <v>0</v>
      </c>
      <c r="U14" s="32">
        <v>0</v>
      </c>
      <c r="V14" s="35">
        <v>152</v>
      </c>
      <c r="W14" s="34">
        <v>6.9981583793738492E-2</v>
      </c>
      <c r="X14" s="41">
        <v>4258</v>
      </c>
      <c r="Y14" s="35">
        <v>-138.94410521371537</v>
      </c>
      <c r="Z14" s="35">
        <v>61</v>
      </c>
      <c r="AA14" s="35">
        <v>9</v>
      </c>
      <c r="AB14" s="35">
        <v>342.94410521371537</v>
      </c>
      <c r="AC14" s="37">
        <v>0.15510814347069896</v>
      </c>
      <c r="AD14" s="32">
        <v>0</v>
      </c>
      <c r="AE14" s="36">
        <v>5.07</v>
      </c>
      <c r="AF14" s="33">
        <v>80.377288898672589</v>
      </c>
      <c r="AG14" s="32">
        <v>0</v>
      </c>
      <c r="AH14" s="35">
        <v>24612.026585045045</v>
      </c>
      <c r="AI14" s="35">
        <v>102.82148816617551</v>
      </c>
      <c r="AJ14" s="35">
        <v>3711.2400000000007</v>
      </c>
      <c r="AK14" s="35">
        <v>81.42149157864371</v>
      </c>
      <c r="AL14" s="33">
        <v>79.187233165750257</v>
      </c>
      <c r="AM14" s="32">
        <v>0</v>
      </c>
      <c r="AN14" s="3">
        <v>0</v>
      </c>
      <c r="AO14" s="3">
        <v>0</v>
      </c>
    </row>
    <row r="15" spans="1:41" customFormat="1" ht="17.5" x14ac:dyDescent="0.35">
      <c r="A15" s="4" t="s">
        <v>846</v>
      </c>
      <c r="B15" s="4" t="s">
        <v>845</v>
      </c>
      <c r="C15" s="35">
        <v>1026</v>
      </c>
      <c r="D15" s="35">
        <v>990</v>
      </c>
      <c r="E15" s="35">
        <v>927</v>
      </c>
      <c r="F15" s="35">
        <v>-99</v>
      </c>
      <c r="G15" s="35">
        <v>-63</v>
      </c>
      <c r="H15" s="5">
        <v>2.12109375</v>
      </c>
      <c r="I15" s="40">
        <v>-46.674033149171272</v>
      </c>
      <c r="J15" s="40">
        <v>-29.701657458563535</v>
      </c>
      <c r="K15" s="32">
        <v>0</v>
      </c>
      <c r="L15" s="32">
        <v>0</v>
      </c>
      <c r="M15" s="35">
        <v>592</v>
      </c>
      <c r="N15" s="35">
        <v>596</v>
      </c>
      <c r="O15" s="35">
        <v>597</v>
      </c>
      <c r="P15" s="35">
        <v>5</v>
      </c>
      <c r="Q15" s="35">
        <v>1</v>
      </c>
      <c r="R15" s="38" t="s">
        <v>702</v>
      </c>
      <c r="S15" s="38" t="s">
        <v>702</v>
      </c>
      <c r="T15" s="32">
        <v>0</v>
      </c>
      <c r="U15" s="32">
        <v>0</v>
      </c>
      <c r="V15" s="35">
        <v>74</v>
      </c>
      <c r="W15" s="34">
        <v>0.12251655629139073</v>
      </c>
      <c r="X15" s="41">
        <v>1086</v>
      </c>
      <c r="Y15" s="35">
        <v>-74.961325966850822</v>
      </c>
      <c r="Z15" s="35">
        <v>11</v>
      </c>
      <c r="AA15" s="35">
        <v>1.3333333333333333</v>
      </c>
      <c r="AB15" s="35">
        <v>158.62799263351749</v>
      </c>
      <c r="AC15" s="37">
        <v>0.26570853037440118</v>
      </c>
      <c r="AD15" s="32">
        <v>0</v>
      </c>
      <c r="AE15" s="36">
        <v>5.21</v>
      </c>
      <c r="AF15" s="33">
        <v>82.596780110864714</v>
      </c>
      <c r="AG15" s="32">
        <v>0</v>
      </c>
      <c r="AH15" s="35">
        <v>25540.965412496931</v>
      </c>
      <c r="AI15" s="35">
        <v>106.70230928929189</v>
      </c>
      <c r="AJ15" s="35">
        <v>3838.7280000000001</v>
      </c>
      <c r="AK15" s="35">
        <v>84.218471326215436</v>
      </c>
      <c r="AL15" s="33">
        <v>78.928442961699972</v>
      </c>
      <c r="AM15" s="32">
        <v>0</v>
      </c>
      <c r="AN15" s="3">
        <v>0</v>
      </c>
      <c r="AO15" s="3">
        <v>0</v>
      </c>
    </row>
    <row r="16" spans="1:41" customFormat="1" ht="17.5" x14ac:dyDescent="0.35">
      <c r="A16" s="4" t="s">
        <v>844</v>
      </c>
      <c r="B16" s="4" t="s">
        <v>843</v>
      </c>
      <c r="C16" s="35">
        <v>5111</v>
      </c>
      <c r="D16" s="35">
        <v>5127</v>
      </c>
      <c r="E16" s="35">
        <v>5045</v>
      </c>
      <c r="F16" s="35">
        <v>-66</v>
      </c>
      <c r="G16" s="35">
        <v>-82</v>
      </c>
      <c r="H16" s="5">
        <v>2.2625899280575541</v>
      </c>
      <c r="I16" s="40">
        <v>-29.170111287758345</v>
      </c>
      <c r="J16" s="40">
        <v>-36.241653418124002</v>
      </c>
      <c r="K16" s="32">
        <v>0</v>
      </c>
      <c r="L16" s="32">
        <v>0</v>
      </c>
      <c r="M16" s="35">
        <v>2803</v>
      </c>
      <c r="N16" s="35">
        <v>2830</v>
      </c>
      <c r="O16" s="35">
        <v>2850</v>
      </c>
      <c r="P16" s="35">
        <v>47</v>
      </c>
      <c r="Q16" s="35">
        <v>20</v>
      </c>
      <c r="R16" s="38" t="s">
        <v>702</v>
      </c>
      <c r="S16" s="38" t="s">
        <v>702</v>
      </c>
      <c r="T16" s="32">
        <v>0</v>
      </c>
      <c r="U16" s="32">
        <v>0</v>
      </c>
      <c r="V16" s="35">
        <v>217</v>
      </c>
      <c r="W16" s="34">
        <v>7.794540229885058E-2</v>
      </c>
      <c r="X16" s="41">
        <v>5661</v>
      </c>
      <c r="Y16" s="35">
        <v>-272.25437201907789</v>
      </c>
      <c r="Z16" s="35">
        <v>130.66666666666666</v>
      </c>
      <c r="AA16" s="35">
        <v>55</v>
      </c>
      <c r="AB16" s="35">
        <v>564.92103868574452</v>
      </c>
      <c r="AC16" s="37">
        <v>0.19821790831078756</v>
      </c>
      <c r="AD16" s="32">
        <v>0</v>
      </c>
      <c r="AE16" s="36">
        <v>4.4000000000000004</v>
      </c>
      <c r="AF16" s="33">
        <v>69.755438097467334</v>
      </c>
      <c r="AG16" s="32">
        <v>0</v>
      </c>
      <c r="AH16" s="35">
        <v>24927.627360348677</v>
      </c>
      <c r="AI16" s="35">
        <v>104.13997127730769</v>
      </c>
      <c r="AJ16" s="35">
        <v>3263.04</v>
      </c>
      <c r="AK16" s="35">
        <v>71.588359653586821</v>
      </c>
      <c r="AL16" s="33">
        <v>68.742442287561929</v>
      </c>
      <c r="AM16" s="32">
        <v>0</v>
      </c>
      <c r="AN16" s="3">
        <v>0</v>
      </c>
      <c r="AO16" s="3">
        <v>0</v>
      </c>
    </row>
    <row r="17" spans="1:41" customFormat="1" ht="17.5" x14ac:dyDescent="0.35">
      <c r="A17" s="4" t="s">
        <v>842</v>
      </c>
      <c r="B17" s="4" t="s">
        <v>841</v>
      </c>
      <c r="C17" s="35">
        <v>4757</v>
      </c>
      <c r="D17" s="35">
        <v>4680</v>
      </c>
      <c r="E17" s="35">
        <v>4541</v>
      </c>
      <c r="F17" s="35">
        <v>-216</v>
      </c>
      <c r="G17" s="35">
        <v>-139</v>
      </c>
      <c r="H17" s="5">
        <v>2.0621610346266168</v>
      </c>
      <c r="I17" s="40">
        <v>-104.74448715355047</v>
      </c>
      <c r="J17" s="40">
        <v>-67.405017196034791</v>
      </c>
      <c r="K17" s="32">
        <v>0</v>
      </c>
      <c r="L17" s="32">
        <v>0</v>
      </c>
      <c r="M17" s="35">
        <v>2838</v>
      </c>
      <c r="N17" s="35">
        <v>2889</v>
      </c>
      <c r="O17" s="35">
        <v>2859</v>
      </c>
      <c r="P17" s="35">
        <v>21</v>
      </c>
      <c r="Q17" s="35">
        <v>-30</v>
      </c>
      <c r="R17" s="38" t="s">
        <v>702</v>
      </c>
      <c r="S17" s="38" t="s">
        <v>702</v>
      </c>
      <c r="T17" s="32">
        <v>0</v>
      </c>
      <c r="U17" s="32">
        <v>0</v>
      </c>
      <c r="V17" s="35">
        <v>212</v>
      </c>
      <c r="W17" s="34">
        <v>7.6231571377202448E-2</v>
      </c>
      <c r="X17" s="41">
        <v>4943</v>
      </c>
      <c r="Y17" s="35">
        <v>-194.94112886910781</v>
      </c>
      <c r="Z17" s="35">
        <v>127.33333333333333</v>
      </c>
      <c r="AA17" s="35">
        <v>55.333333333333336</v>
      </c>
      <c r="AB17" s="35">
        <v>478.9411288691079</v>
      </c>
      <c r="AC17" s="37">
        <v>0.16752050677478417</v>
      </c>
      <c r="AD17" s="32">
        <v>0</v>
      </c>
      <c r="AE17" s="36">
        <v>5.29</v>
      </c>
      <c r="AF17" s="33">
        <v>83.865060803545944</v>
      </c>
      <c r="AG17" s="32">
        <v>0</v>
      </c>
      <c r="AH17" s="35">
        <v>24472.896261060207</v>
      </c>
      <c r="AI17" s="35">
        <v>102.24024440261417</v>
      </c>
      <c r="AJ17" s="35">
        <v>3999.24</v>
      </c>
      <c r="AK17" s="35">
        <v>87.739969924061782</v>
      </c>
      <c r="AL17" s="33">
        <v>85.817449319221666</v>
      </c>
      <c r="AM17" s="32">
        <v>0</v>
      </c>
      <c r="AN17" s="3">
        <v>0</v>
      </c>
      <c r="AO17" s="3">
        <v>0</v>
      </c>
    </row>
    <row r="18" spans="1:41" customFormat="1" ht="17.5" x14ac:dyDescent="0.35">
      <c r="A18" s="4" t="s">
        <v>840</v>
      </c>
      <c r="B18" s="4" t="s">
        <v>839</v>
      </c>
      <c r="C18" s="35">
        <v>7434</v>
      </c>
      <c r="D18" s="35">
        <v>7261</v>
      </c>
      <c r="E18" s="35">
        <v>7035</v>
      </c>
      <c r="F18" s="35">
        <v>-399</v>
      </c>
      <c r="G18" s="35">
        <v>-226</v>
      </c>
      <c r="H18" s="5">
        <v>2.1393180607352158</v>
      </c>
      <c r="I18" s="40">
        <v>-186.50803137840867</v>
      </c>
      <c r="J18" s="40">
        <v>-105.64114058025153</v>
      </c>
      <c r="K18" s="32">
        <v>0</v>
      </c>
      <c r="L18" s="32">
        <v>0</v>
      </c>
      <c r="M18" s="35">
        <v>4241</v>
      </c>
      <c r="N18" s="35">
        <v>4255</v>
      </c>
      <c r="O18" s="35">
        <v>4280</v>
      </c>
      <c r="P18" s="35">
        <v>39</v>
      </c>
      <c r="Q18" s="35">
        <v>25</v>
      </c>
      <c r="R18" s="38" t="s">
        <v>702</v>
      </c>
      <c r="S18" s="38" t="s">
        <v>702</v>
      </c>
      <c r="T18" s="32">
        <v>0</v>
      </c>
      <c r="U18" s="32">
        <v>0</v>
      </c>
      <c r="V18" s="35">
        <v>425</v>
      </c>
      <c r="W18" s="34">
        <v>9.9090697132198646E-2</v>
      </c>
      <c r="X18" s="41">
        <v>8031</v>
      </c>
      <c r="Y18" s="35">
        <v>-465.5689204333209</v>
      </c>
      <c r="Z18" s="35">
        <v>124.33333333333333</v>
      </c>
      <c r="AA18" s="35">
        <v>149</v>
      </c>
      <c r="AB18" s="35">
        <v>865.90225376665433</v>
      </c>
      <c r="AC18" s="37">
        <v>0.20231361069314355</v>
      </c>
      <c r="AD18" s="32">
        <v>0</v>
      </c>
      <c r="AE18" s="36">
        <v>5.03</v>
      </c>
      <c r="AF18" s="33">
        <v>79.743148552331974</v>
      </c>
      <c r="AG18" s="32">
        <v>0</v>
      </c>
      <c r="AH18" s="35">
        <v>24944.13258976119</v>
      </c>
      <c r="AI18" s="35">
        <v>104.20892505666653</v>
      </c>
      <c r="AJ18" s="35">
        <v>4285.5599999999995</v>
      </c>
      <c r="AK18" s="35">
        <v>94.021590479131561</v>
      </c>
      <c r="AL18" s="33">
        <v>90.224124687981075</v>
      </c>
      <c r="AM18" s="32">
        <v>0</v>
      </c>
      <c r="AN18" s="3">
        <v>0</v>
      </c>
      <c r="AO18" s="3">
        <v>0</v>
      </c>
    </row>
    <row r="19" spans="1:41" customFormat="1" ht="17.5" x14ac:dyDescent="0.35">
      <c r="A19" s="4" t="s">
        <v>838</v>
      </c>
      <c r="B19" s="4" t="s">
        <v>837</v>
      </c>
      <c r="C19" s="35">
        <v>2854</v>
      </c>
      <c r="D19" s="35">
        <v>2849</v>
      </c>
      <c r="E19" s="35">
        <v>2766</v>
      </c>
      <c r="F19" s="35">
        <v>-88</v>
      </c>
      <c r="G19" s="35">
        <v>-83</v>
      </c>
      <c r="H19" s="5">
        <v>2.1988636363636362</v>
      </c>
      <c r="I19" s="40">
        <v>-40.020671834625325</v>
      </c>
      <c r="J19" s="40">
        <v>-37.746770025839794</v>
      </c>
      <c r="K19" s="32">
        <v>0</v>
      </c>
      <c r="L19" s="32">
        <v>0</v>
      </c>
      <c r="M19" s="35">
        <v>1545</v>
      </c>
      <c r="N19" s="35">
        <v>1553</v>
      </c>
      <c r="O19" s="35">
        <v>1564</v>
      </c>
      <c r="P19" s="35">
        <v>19</v>
      </c>
      <c r="Q19" s="35">
        <v>11</v>
      </c>
      <c r="R19" s="38" t="s">
        <v>702</v>
      </c>
      <c r="S19" s="38" t="s">
        <v>702</v>
      </c>
      <c r="T19" s="32">
        <v>0</v>
      </c>
      <c r="U19" s="32">
        <v>0</v>
      </c>
      <c r="V19" s="35">
        <v>90</v>
      </c>
      <c r="W19" s="34">
        <v>5.8977719528178242E-2</v>
      </c>
      <c r="X19" s="41">
        <v>3096</v>
      </c>
      <c r="Y19" s="35">
        <v>-150.07751937984497</v>
      </c>
      <c r="Z19" s="35">
        <v>49</v>
      </c>
      <c r="AA19" s="35">
        <v>7</v>
      </c>
      <c r="AB19" s="35">
        <v>282.07751937984494</v>
      </c>
      <c r="AC19" s="37">
        <v>0.18035647019171672</v>
      </c>
      <c r="AD19" s="32">
        <v>0</v>
      </c>
      <c r="AE19" s="36">
        <v>5.07</v>
      </c>
      <c r="AF19" s="33">
        <v>80.377288898672589</v>
      </c>
      <c r="AG19" s="32">
        <v>0</v>
      </c>
      <c r="AH19" s="35">
        <v>23479.71567567802</v>
      </c>
      <c r="AI19" s="35">
        <v>98.091040944951686</v>
      </c>
      <c r="AJ19" s="35">
        <v>3711.2400000000007</v>
      </c>
      <c r="AK19" s="35">
        <v>81.42149157864371</v>
      </c>
      <c r="AL19" s="33">
        <v>83.006042951809562</v>
      </c>
      <c r="AM19" s="32">
        <v>0</v>
      </c>
      <c r="AN19" s="3">
        <v>0</v>
      </c>
      <c r="AO19" s="3">
        <v>0</v>
      </c>
    </row>
    <row r="20" spans="1:41" customFormat="1" ht="17.5" x14ac:dyDescent="0.35">
      <c r="A20" s="4" t="s">
        <v>836</v>
      </c>
      <c r="B20" s="4" t="s">
        <v>835</v>
      </c>
      <c r="C20" s="35">
        <v>4181</v>
      </c>
      <c r="D20" s="35">
        <v>4133</v>
      </c>
      <c r="E20" s="35">
        <v>4111</v>
      </c>
      <c r="F20" s="35">
        <v>-70</v>
      </c>
      <c r="G20" s="35">
        <v>-22</v>
      </c>
      <c r="H20" s="5">
        <v>2.0219679633867278</v>
      </c>
      <c r="I20" s="40">
        <v>-34.619737437754637</v>
      </c>
      <c r="J20" s="40">
        <v>-10.880488909008601</v>
      </c>
      <c r="K20" s="32">
        <v>0</v>
      </c>
      <c r="L20" s="32">
        <v>0</v>
      </c>
      <c r="M20" s="35">
        <v>2450</v>
      </c>
      <c r="N20" s="35">
        <v>2478</v>
      </c>
      <c r="O20" s="35">
        <v>2482</v>
      </c>
      <c r="P20" s="35">
        <v>32</v>
      </c>
      <c r="Q20" s="35">
        <v>4</v>
      </c>
      <c r="R20" s="38" t="s">
        <v>702</v>
      </c>
      <c r="S20" s="38" t="s">
        <v>702</v>
      </c>
      <c r="T20" s="32">
        <v>0</v>
      </c>
      <c r="U20" s="32">
        <v>0</v>
      </c>
      <c r="V20" s="35">
        <v>200</v>
      </c>
      <c r="W20" s="34">
        <v>8.2270670505964621E-2</v>
      </c>
      <c r="X20" s="41">
        <v>4418</v>
      </c>
      <c r="Y20" s="35">
        <v>-151.83227704843819</v>
      </c>
      <c r="Z20" s="35">
        <v>63</v>
      </c>
      <c r="AA20" s="35">
        <v>9</v>
      </c>
      <c r="AB20" s="35">
        <v>405.83227704843819</v>
      </c>
      <c r="AC20" s="37">
        <v>0.16351018414522087</v>
      </c>
      <c r="AD20" s="32">
        <v>0</v>
      </c>
      <c r="AE20" s="36">
        <v>5.49</v>
      </c>
      <c r="AF20" s="33">
        <v>87.035762535249006</v>
      </c>
      <c r="AG20" s="32">
        <v>0</v>
      </c>
      <c r="AH20" s="35">
        <v>23073.402845881214</v>
      </c>
      <c r="AI20" s="35">
        <v>96.393590729856328</v>
      </c>
      <c r="AJ20" s="35">
        <v>4018.68</v>
      </c>
      <c r="AK20" s="35">
        <v>88.166467212377498</v>
      </c>
      <c r="AL20" s="33">
        <v>91.465072049722266</v>
      </c>
      <c r="AM20" s="32">
        <v>0</v>
      </c>
      <c r="AN20" s="3">
        <v>0</v>
      </c>
      <c r="AO20" s="3">
        <v>0</v>
      </c>
    </row>
    <row r="21" spans="1:41" customFormat="1" ht="17.5" x14ac:dyDescent="0.35">
      <c r="A21" s="4" t="s">
        <v>834</v>
      </c>
      <c r="B21" s="4" t="s">
        <v>833</v>
      </c>
      <c r="C21" s="35">
        <v>3518</v>
      </c>
      <c r="D21" s="35">
        <v>3403</v>
      </c>
      <c r="E21" s="35">
        <v>3366</v>
      </c>
      <c r="F21" s="35">
        <v>-152</v>
      </c>
      <c r="G21" s="35">
        <v>-37</v>
      </c>
      <c r="H21" s="5">
        <v>1.9952706253284287</v>
      </c>
      <c r="I21" s="40">
        <v>-76.180142217540165</v>
      </c>
      <c r="J21" s="40">
        <v>-18.543850408217015</v>
      </c>
      <c r="K21" s="32">
        <v>0</v>
      </c>
      <c r="L21" s="32">
        <v>0</v>
      </c>
      <c r="M21" s="35">
        <v>2126</v>
      </c>
      <c r="N21" s="35">
        <v>2131</v>
      </c>
      <c r="O21" s="35">
        <v>2133</v>
      </c>
      <c r="P21" s="35">
        <v>7</v>
      </c>
      <c r="Q21" s="35">
        <v>2</v>
      </c>
      <c r="R21" s="38" t="s">
        <v>702</v>
      </c>
      <c r="S21" s="38" t="s">
        <v>702</v>
      </c>
      <c r="T21" s="32">
        <v>0</v>
      </c>
      <c r="U21" s="32">
        <v>0</v>
      </c>
      <c r="V21" s="35">
        <v>180</v>
      </c>
      <c r="W21" s="34">
        <v>8.4666039510818442E-2</v>
      </c>
      <c r="X21" s="41">
        <v>3797</v>
      </c>
      <c r="Y21" s="35">
        <v>-216.0107979984198</v>
      </c>
      <c r="Z21" s="35">
        <v>39</v>
      </c>
      <c r="AA21" s="35">
        <v>24.333333333333332</v>
      </c>
      <c r="AB21" s="35">
        <v>410.67746466508646</v>
      </c>
      <c r="AC21" s="37">
        <v>0.19253514517819337</v>
      </c>
      <c r="AD21" s="32">
        <v>0</v>
      </c>
      <c r="AE21" s="36">
        <v>5</v>
      </c>
      <c r="AF21" s="33">
        <v>79.267543292576505</v>
      </c>
      <c r="AG21" s="32">
        <v>0</v>
      </c>
      <c r="AH21" s="35">
        <v>24380.879256781347</v>
      </c>
      <c r="AI21" s="35">
        <v>101.8558256192258</v>
      </c>
      <c r="AJ21" s="35">
        <v>3744</v>
      </c>
      <c r="AK21" s="35">
        <v>82.140218490435004</v>
      </c>
      <c r="AL21" s="33">
        <v>80.643613648084383</v>
      </c>
      <c r="AM21" s="32">
        <v>0</v>
      </c>
      <c r="AN21" s="3">
        <v>0</v>
      </c>
      <c r="AO21" s="3">
        <v>0</v>
      </c>
    </row>
    <row r="22" spans="1:41" customFormat="1" ht="17.5" x14ac:dyDescent="0.35">
      <c r="A22" s="4" t="s">
        <v>832</v>
      </c>
      <c r="B22" s="4" t="s">
        <v>831</v>
      </c>
      <c r="C22" s="35">
        <v>3834</v>
      </c>
      <c r="D22" s="35">
        <v>3767</v>
      </c>
      <c r="E22" s="35">
        <v>3748</v>
      </c>
      <c r="F22" s="35">
        <v>-86</v>
      </c>
      <c r="G22" s="35">
        <v>-19</v>
      </c>
      <c r="H22" s="5">
        <v>2.2559101654846336</v>
      </c>
      <c r="I22" s="40">
        <v>-38.122085407387999</v>
      </c>
      <c r="J22" s="40">
        <v>-8.4223211946554883</v>
      </c>
      <c r="K22" s="32">
        <v>0</v>
      </c>
      <c r="L22" s="32">
        <v>0</v>
      </c>
      <c r="M22" s="35">
        <v>1873</v>
      </c>
      <c r="N22" s="35">
        <v>1910</v>
      </c>
      <c r="O22" s="35">
        <v>1925</v>
      </c>
      <c r="P22" s="35">
        <v>52</v>
      </c>
      <c r="Q22" s="35">
        <v>15</v>
      </c>
      <c r="R22" s="38" t="s">
        <v>702</v>
      </c>
      <c r="S22" s="38" t="s">
        <v>702</v>
      </c>
      <c r="T22" s="32">
        <v>0</v>
      </c>
      <c r="U22" s="32">
        <v>0</v>
      </c>
      <c r="V22" s="35">
        <v>96</v>
      </c>
      <c r="W22" s="34">
        <v>5.2459016393442623E-2</v>
      </c>
      <c r="X22" s="41">
        <v>3817</v>
      </c>
      <c r="Y22" s="35">
        <v>-30.586324338485721</v>
      </c>
      <c r="Z22" s="35">
        <v>109</v>
      </c>
      <c r="AA22" s="35">
        <v>8</v>
      </c>
      <c r="AB22" s="35">
        <v>227.58632433848572</v>
      </c>
      <c r="AC22" s="37">
        <v>0.11822666199401856</v>
      </c>
      <c r="AD22" s="32">
        <v>0</v>
      </c>
      <c r="AE22" s="36">
        <v>5.49</v>
      </c>
      <c r="AF22" s="33">
        <v>87.035762535249006</v>
      </c>
      <c r="AG22" s="32">
        <v>0</v>
      </c>
      <c r="AH22" s="35">
        <v>20368.267842010824</v>
      </c>
      <c r="AI22" s="35">
        <v>85.092367491402015</v>
      </c>
      <c r="AJ22" s="35">
        <v>4018.68</v>
      </c>
      <c r="AK22" s="35">
        <v>88.166467212377498</v>
      </c>
      <c r="AL22" s="33">
        <v>103.61266211248159</v>
      </c>
      <c r="AM22" s="32">
        <v>1</v>
      </c>
      <c r="AN22" s="3">
        <v>1</v>
      </c>
      <c r="AO22" s="3">
        <v>1</v>
      </c>
    </row>
    <row r="23" spans="1:41" customFormat="1" ht="17.5" x14ac:dyDescent="0.35">
      <c r="A23" s="4" t="s">
        <v>830</v>
      </c>
      <c r="B23" s="4" t="s">
        <v>829</v>
      </c>
      <c r="C23" s="35">
        <v>1940</v>
      </c>
      <c r="D23" s="35">
        <v>1911</v>
      </c>
      <c r="E23" s="35">
        <v>1926</v>
      </c>
      <c r="F23" s="35">
        <v>-14</v>
      </c>
      <c r="G23" s="35">
        <v>15</v>
      </c>
      <c r="H23" s="5">
        <v>2.0144092219020173</v>
      </c>
      <c r="I23" s="40">
        <v>-6.9499284692417742</v>
      </c>
      <c r="J23" s="40">
        <v>7.4463519313304722</v>
      </c>
      <c r="K23" s="32">
        <v>0</v>
      </c>
      <c r="L23" s="32">
        <v>1</v>
      </c>
      <c r="M23" s="35">
        <v>1200</v>
      </c>
      <c r="N23" s="35">
        <v>1206</v>
      </c>
      <c r="O23" s="35">
        <v>1209</v>
      </c>
      <c r="P23" s="35">
        <v>9</v>
      </c>
      <c r="Q23" s="35">
        <v>3</v>
      </c>
      <c r="R23" s="38" t="s">
        <v>702</v>
      </c>
      <c r="S23" s="38">
        <v>0.40288184438040348</v>
      </c>
      <c r="T23" s="32">
        <v>0</v>
      </c>
      <c r="U23" s="32">
        <v>1</v>
      </c>
      <c r="V23" s="35">
        <v>113</v>
      </c>
      <c r="W23" s="34">
        <v>9.5197978096040442E-2</v>
      </c>
      <c r="X23" s="41">
        <v>2097</v>
      </c>
      <c r="Y23" s="35">
        <v>-84.888412017167383</v>
      </c>
      <c r="Z23" s="35">
        <v>23</v>
      </c>
      <c r="AA23" s="35">
        <v>0</v>
      </c>
      <c r="AB23" s="35">
        <v>220.88841201716738</v>
      </c>
      <c r="AC23" s="37">
        <v>0.18270340117218145</v>
      </c>
      <c r="AD23" s="32">
        <v>0</v>
      </c>
      <c r="AE23" s="36">
        <v>5.64</v>
      </c>
      <c r="AF23" s="33">
        <v>89.413788834026292</v>
      </c>
      <c r="AG23" s="32">
        <v>0</v>
      </c>
      <c r="AH23" s="35">
        <v>23527.020354194825</v>
      </c>
      <c r="AI23" s="35">
        <v>98.288665363465682</v>
      </c>
      <c r="AJ23" s="35">
        <v>4060.7999999999997</v>
      </c>
      <c r="AK23" s="35">
        <v>89.090544670394891</v>
      </c>
      <c r="AL23" s="33">
        <v>90.641727956060151</v>
      </c>
      <c r="AM23" s="32">
        <v>0</v>
      </c>
      <c r="AN23" s="3">
        <v>0</v>
      </c>
      <c r="AO23" s="3">
        <v>2</v>
      </c>
    </row>
    <row r="24" spans="1:41" customFormat="1" ht="17.5" x14ac:dyDescent="0.35">
      <c r="A24" s="4" t="s">
        <v>828</v>
      </c>
      <c r="B24" s="4" t="s">
        <v>827</v>
      </c>
      <c r="C24" s="35">
        <v>2842</v>
      </c>
      <c r="D24" s="35">
        <v>2796</v>
      </c>
      <c r="E24" s="35">
        <v>2725</v>
      </c>
      <c r="F24" s="35">
        <v>-117</v>
      </c>
      <c r="G24" s="35">
        <v>-71</v>
      </c>
      <c r="H24" s="5">
        <v>2.2135416666666665</v>
      </c>
      <c r="I24" s="40">
        <v>-52.856470588235297</v>
      </c>
      <c r="J24" s="40">
        <v>-32.075294117647061</v>
      </c>
      <c r="K24" s="32">
        <v>0</v>
      </c>
      <c r="L24" s="32">
        <v>0</v>
      </c>
      <c r="M24" s="35">
        <v>1465</v>
      </c>
      <c r="N24" s="35">
        <v>1478</v>
      </c>
      <c r="O24" s="35">
        <v>1492</v>
      </c>
      <c r="P24" s="35">
        <v>27</v>
      </c>
      <c r="Q24" s="35">
        <v>14</v>
      </c>
      <c r="R24" s="38" t="s">
        <v>702</v>
      </c>
      <c r="S24" s="38" t="s">
        <v>702</v>
      </c>
      <c r="T24" s="32">
        <v>0</v>
      </c>
      <c r="U24" s="32">
        <v>0</v>
      </c>
      <c r="V24" s="35">
        <v>74</v>
      </c>
      <c r="W24" s="34">
        <v>5.1211072664359862E-2</v>
      </c>
      <c r="X24" s="41">
        <v>2975</v>
      </c>
      <c r="Y24" s="35">
        <v>-112.94117647058825</v>
      </c>
      <c r="Z24" s="35">
        <v>52.666666666666664</v>
      </c>
      <c r="AA24" s="35">
        <v>6</v>
      </c>
      <c r="AB24" s="35">
        <v>233.60784313725489</v>
      </c>
      <c r="AC24" s="37">
        <v>0.15657362140566683</v>
      </c>
      <c r="AD24" s="32">
        <v>0</v>
      </c>
      <c r="AE24" s="36">
        <v>5.49</v>
      </c>
      <c r="AF24" s="33">
        <v>87.035762535249006</v>
      </c>
      <c r="AG24" s="32">
        <v>0</v>
      </c>
      <c r="AH24" s="35">
        <v>24151.447143524416</v>
      </c>
      <c r="AI24" s="35">
        <v>100.89732871379329</v>
      </c>
      <c r="AJ24" s="35">
        <v>4018.68</v>
      </c>
      <c r="AK24" s="35">
        <v>88.166467212377498</v>
      </c>
      <c r="AL24" s="33">
        <v>87.382360203481383</v>
      </c>
      <c r="AM24" s="32">
        <v>0</v>
      </c>
      <c r="AN24" s="3">
        <v>0</v>
      </c>
      <c r="AO24" s="3">
        <v>0</v>
      </c>
    </row>
    <row r="25" spans="1:41" customFormat="1" ht="17.5" x14ac:dyDescent="0.35">
      <c r="A25" s="4" t="s">
        <v>826</v>
      </c>
      <c r="B25" s="4" t="s">
        <v>825</v>
      </c>
      <c r="C25" s="35">
        <v>3437</v>
      </c>
      <c r="D25" s="35">
        <v>3356</v>
      </c>
      <c r="E25" s="35">
        <v>3358</v>
      </c>
      <c r="F25" s="35">
        <v>-79</v>
      </c>
      <c r="G25" s="35">
        <v>2</v>
      </c>
      <c r="H25" s="5">
        <v>2.3128172588832485</v>
      </c>
      <c r="I25" s="40">
        <v>-34.157475994513035</v>
      </c>
      <c r="J25" s="40">
        <v>0.86474622770919074</v>
      </c>
      <c r="K25" s="32">
        <v>0</v>
      </c>
      <c r="L25" s="32">
        <v>1</v>
      </c>
      <c r="M25" s="35">
        <v>1738</v>
      </c>
      <c r="N25" s="35">
        <v>1753</v>
      </c>
      <c r="O25" s="35">
        <v>1776</v>
      </c>
      <c r="P25" s="35">
        <v>38</v>
      </c>
      <c r="Q25" s="35">
        <v>23</v>
      </c>
      <c r="R25" s="38" t="s">
        <v>702</v>
      </c>
      <c r="S25" s="38">
        <v>26.597398477157359</v>
      </c>
      <c r="T25" s="32">
        <v>0</v>
      </c>
      <c r="U25" s="32">
        <v>0</v>
      </c>
      <c r="V25" s="35">
        <v>118</v>
      </c>
      <c r="W25" s="34">
        <v>6.8445475638051048E-2</v>
      </c>
      <c r="X25" s="41">
        <v>3645</v>
      </c>
      <c r="Y25" s="35">
        <v>-124.09108367626887</v>
      </c>
      <c r="Z25" s="35">
        <v>52.333333333333336</v>
      </c>
      <c r="AA25" s="35">
        <v>1</v>
      </c>
      <c r="AB25" s="35">
        <v>293.42441700960217</v>
      </c>
      <c r="AC25" s="37">
        <v>0.16521645101892013</v>
      </c>
      <c r="AD25" s="32">
        <v>0</v>
      </c>
      <c r="AE25" s="36">
        <v>5.21</v>
      </c>
      <c r="AF25" s="33">
        <v>82.596780110864714</v>
      </c>
      <c r="AG25" s="32">
        <v>0</v>
      </c>
      <c r="AH25" s="35">
        <v>25512.933612849818</v>
      </c>
      <c r="AI25" s="35">
        <v>106.58520103956153</v>
      </c>
      <c r="AJ25" s="35">
        <v>3838.7280000000001</v>
      </c>
      <c r="AK25" s="35">
        <v>84.218471326215436</v>
      </c>
      <c r="AL25" s="33">
        <v>79.015163929705238</v>
      </c>
      <c r="AM25" s="32">
        <v>0</v>
      </c>
      <c r="AN25" s="3">
        <v>0</v>
      </c>
      <c r="AO25" s="3">
        <v>1</v>
      </c>
    </row>
    <row r="26" spans="1:41" customFormat="1" ht="17.5" x14ac:dyDescent="0.35">
      <c r="A26" s="4" t="s">
        <v>824</v>
      </c>
      <c r="B26" s="4" t="s">
        <v>823</v>
      </c>
      <c r="C26" s="35">
        <v>5950</v>
      </c>
      <c r="D26" s="35">
        <v>5851</v>
      </c>
      <c r="E26" s="35">
        <v>5712</v>
      </c>
      <c r="F26" s="35">
        <v>-238</v>
      </c>
      <c r="G26" s="35">
        <v>-139</v>
      </c>
      <c r="H26" s="5">
        <v>2.0862944162436547</v>
      </c>
      <c r="I26" s="40">
        <v>-114.07785888077859</v>
      </c>
      <c r="J26" s="40">
        <v>-66.62530413625305</v>
      </c>
      <c r="K26" s="32">
        <v>0</v>
      </c>
      <c r="L26" s="32">
        <v>0</v>
      </c>
      <c r="M26" s="35">
        <v>3322</v>
      </c>
      <c r="N26" s="35">
        <v>3332</v>
      </c>
      <c r="O26" s="35">
        <v>3348</v>
      </c>
      <c r="P26" s="35">
        <v>26</v>
      </c>
      <c r="Q26" s="35">
        <v>16</v>
      </c>
      <c r="R26" s="38" t="s">
        <v>702</v>
      </c>
      <c r="S26" s="38" t="s">
        <v>702</v>
      </c>
      <c r="T26" s="32">
        <v>0</v>
      </c>
      <c r="U26" s="32">
        <v>0</v>
      </c>
      <c r="V26" s="35">
        <v>279</v>
      </c>
      <c r="W26" s="34">
        <v>8.451984247197819E-2</v>
      </c>
      <c r="X26" s="41">
        <v>6165</v>
      </c>
      <c r="Y26" s="35">
        <v>-217.13138686131387</v>
      </c>
      <c r="Z26" s="35">
        <v>59.333333333333336</v>
      </c>
      <c r="AA26" s="35">
        <v>10.333333333333334</v>
      </c>
      <c r="AB26" s="35">
        <v>545.1313868613139</v>
      </c>
      <c r="AC26" s="37">
        <v>0.16282299488091814</v>
      </c>
      <c r="AD26" s="32">
        <v>0</v>
      </c>
      <c r="AE26" s="36">
        <v>5.69</v>
      </c>
      <c r="AF26" s="33">
        <v>90.206464266952068</v>
      </c>
      <c r="AG26" s="32">
        <v>0</v>
      </c>
      <c r="AH26" s="35">
        <v>23023.461061782491</v>
      </c>
      <c r="AI26" s="35">
        <v>96.184949294135436</v>
      </c>
      <c r="AJ26" s="35">
        <v>4177.3704000000007</v>
      </c>
      <c r="AK26" s="35">
        <v>91.648001434689093</v>
      </c>
      <c r="AL26" s="33">
        <v>95.283100014356435</v>
      </c>
      <c r="AM26" s="32">
        <v>0</v>
      </c>
      <c r="AN26" s="3">
        <v>0</v>
      </c>
      <c r="AO26" s="3">
        <v>0</v>
      </c>
    </row>
    <row r="27" spans="1:41" customFormat="1" ht="17.5" x14ac:dyDescent="0.35">
      <c r="A27" s="4" t="s">
        <v>822</v>
      </c>
      <c r="B27" s="4" t="s">
        <v>821</v>
      </c>
      <c r="C27" s="35">
        <v>3433</v>
      </c>
      <c r="D27" s="35">
        <v>3346</v>
      </c>
      <c r="E27" s="35">
        <v>3293</v>
      </c>
      <c r="F27" s="35">
        <v>-140</v>
      </c>
      <c r="G27" s="35">
        <v>-53</v>
      </c>
      <c r="H27" s="5">
        <v>2.1419316843345113</v>
      </c>
      <c r="I27" s="40">
        <v>-65.361561726697829</v>
      </c>
      <c r="J27" s="40">
        <v>-24.744019796535603</v>
      </c>
      <c r="K27" s="32">
        <v>0</v>
      </c>
      <c r="L27" s="32">
        <v>0</v>
      </c>
      <c r="M27" s="35">
        <v>1949</v>
      </c>
      <c r="N27" s="35">
        <v>1940</v>
      </c>
      <c r="O27" s="35">
        <v>1946</v>
      </c>
      <c r="P27" s="35">
        <v>-3</v>
      </c>
      <c r="Q27" s="35">
        <v>6</v>
      </c>
      <c r="R27" s="38" t="s">
        <v>702</v>
      </c>
      <c r="S27" s="38" t="s">
        <v>702</v>
      </c>
      <c r="T27" s="32">
        <v>0</v>
      </c>
      <c r="U27" s="32">
        <v>0</v>
      </c>
      <c r="V27" s="35">
        <v>228</v>
      </c>
      <c r="W27" s="34">
        <v>0.11532625189681335</v>
      </c>
      <c r="X27" s="41">
        <v>3681</v>
      </c>
      <c r="Y27" s="35">
        <v>-181.14489964256254</v>
      </c>
      <c r="Z27" s="35">
        <v>16.666666666666668</v>
      </c>
      <c r="AA27" s="35">
        <v>44</v>
      </c>
      <c r="AB27" s="35">
        <v>381.81156630922925</v>
      </c>
      <c r="AC27" s="37">
        <v>0.19620327148470157</v>
      </c>
      <c r="AD27" s="32">
        <v>0</v>
      </c>
      <c r="AE27" s="36">
        <v>4.9349999999999996</v>
      </c>
      <c r="AF27" s="33">
        <v>78.237065229773009</v>
      </c>
      <c r="AG27" s="32">
        <v>0</v>
      </c>
      <c r="AH27" s="35">
        <v>23542.221880475343</v>
      </c>
      <c r="AI27" s="35">
        <v>98.352172671535541</v>
      </c>
      <c r="AJ27" s="35">
        <v>3197.8799999999992</v>
      </c>
      <c r="AK27" s="35">
        <v>70.158803927935963</v>
      </c>
      <c r="AL27" s="33">
        <v>71.334269515574093</v>
      </c>
      <c r="AM27" s="32">
        <v>0</v>
      </c>
      <c r="AN27" s="3">
        <v>0</v>
      </c>
      <c r="AO27" s="3">
        <v>0</v>
      </c>
    </row>
    <row r="28" spans="1:41" customFormat="1" ht="17.5" x14ac:dyDescent="0.35">
      <c r="A28" s="4" t="s">
        <v>820</v>
      </c>
      <c r="B28" s="4" t="s">
        <v>819</v>
      </c>
      <c r="C28" s="35">
        <v>812</v>
      </c>
      <c r="D28" s="35">
        <v>784</v>
      </c>
      <c r="E28" s="35">
        <v>773</v>
      </c>
      <c r="F28" s="35">
        <v>-39</v>
      </c>
      <c r="G28" s="35">
        <v>-11</v>
      </c>
      <c r="H28" s="5">
        <v>2.2606382978723403</v>
      </c>
      <c r="I28" s="40">
        <v>-17.251764705882355</v>
      </c>
      <c r="J28" s="40">
        <v>-4.8658823529411768</v>
      </c>
      <c r="K28" s="32">
        <v>0</v>
      </c>
      <c r="L28" s="32">
        <v>0</v>
      </c>
      <c r="M28" s="35">
        <v>429</v>
      </c>
      <c r="N28" s="35">
        <v>432</v>
      </c>
      <c r="O28" s="35">
        <v>435</v>
      </c>
      <c r="P28" s="35">
        <v>6</v>
      </c>
      <c r="Q28" s="35">
        <v>3</v>
      </c>
      <c r="R28" s="38" t="s">
        <v>702</v>
      </c>
      <c r="S28" s="38" t="s">
        <v>702</v>
      </c>
      <c r="T28" s="32">
        <v>0</v>
      </c>
      <c r="U28" s="32">
        <v>0</v>
      </c>
      <c r="V28" s="35">
        <v>39</v>
      </c>
      <c r="W28" s="34">
        <v>9.3078758949880672E-2</v>
      </c>
      <c r="X28" s="41">
        <v>850</v>
      </c>
      <c r="Y28" s="35">
        <v>-34.061176470588236</v>
      </c>
      <c r="Z28" s="35">
        <v>11</v>
      </c>
      <c r="AA28" s="35">
        <v>0</v>
      </c>
      <c r="AB28" s="35">
        <v>84.061176470588236</v>
      </c>
      <c r="AC28" s="37">
        <v>0.19324408384043273</v>
      </c>
      <c r="AD28" s="32">
        <v>0</v>
      </c>
      <c r="AE28" s="36">
        <v>5.21</v>
      </c>
      <c r="AF28" s="33">
        <v>82.596780110864714</v>
      </c>
      <c r="AG28" s="32">
        <v>0</v>
      </c>
      <c r="AH28" s="35">
        <v>24066.831218349922</v>
      </c>
      <c r="AI28" s="35">
        <v>100.54382936586532</v>
      </c>
      <c r="AJ28" s="35">
        <v>3838.7280000000001</v>
      </c>
      <c r="AK28" s="35">
        <v>84.218471326215436</v>
      </c>
      <c r="AL28" s="33">
        <v>83.762943839900785</v>
      </c>
      <c r="AM28" s="32">
        <v>0</v>
      </c>
      <c r="AN28" s="3">
        <v>0</v>
      </c>
      <c r="AO28" s="3">
        <v>0</v>
      </c>
    </row>
    <row r="29" spans="1:41" customFormat="1" ht="17.5" x14ac:dyDescent="0.35">
      <c r="A29" s="4" t="s">
        <v>818</v>
      </c>
      <c r="B29" s="4" t="s">
        <v>817</v>
      </c>
      <c r="C29" s="35">
        <v>3573</v>
      </c>
      <c r="D29" s="35">
        <v>3486</v>
      </c>
      <c r="E29" s="35">
        <v>3452</v>
      </c>
      <c r="F29" s="35">
        <v>-121</v>
      </c>
      <c r="G29" s="35">
        <v>-34</v>
      </c>
      <c r="H29" s="5">
        <v>2.069945355191257</v>
      </c>
      <c r="I29" s="40">
        <v>-58.455649419218581</v>
      </c>
      <c r="J29" s="40">
        <v>-16.425554382259765</v>
      </c>
      <c r="K29" s="32">
        <v>0</v>
      </c>
      <c r="L29" s="32">
        <v>0</v>
      </c>
      <c r="M29" s="35">
        <v>2111</v>
      </c>
      <c r="N29" s="35">
        <v>2115</v>
      </c>
      <c r="O29" s="35">
        <v>2121</v>
      </c>
      <c r="P29" s="35">
        <v>10</v>
      </c>
      <c r="Q29" s="35">
        <v>6</v>
      </c>
      <c r="R29" s="38" t="s">
        <v>702</v>
      </c>
      <c r="S29" s="38" t="s">
        <v>702</v>
      </c>
      <c r="T29" s="32">
        <v>0</v>
      </c>
      <c r="U29" s="32">
        <v>0</v>
      </c>
      <c r="V29" s="35">
        <v>187</v>
      </c>
      <c r="W29" s="34">
        <v>9.0077071290944125E-2</v>
      </c>
      <c r="X29" s="41">
        <v>3788</v>
      </c>
      <c r="Y29" s="35">
        <v>-162.32312565997887</v>
      </c>
      <c r="Z29" s="35">
        <v>75.666666666666671</v>
      </c>
      <c r="AA29" s="35">
        <v>32</v>
      </c>
      <c r="AB29" s="35">
        <v>392.98979232664556</v>
      </c>
      <c r="AC29" s="37">
        <v>0.18528514489705117</v>
      </c>
      <c r="AD29" s="32">
        <v>0</v>
      </c>
      <c r="AE29" s="36">
        <v>5.91</v>
      </c>
      <c r="AF29" s="33">
        <v>93.694236171825438</v>
      </c>
      <c r="AG29" s="32">
        <v>0</v>
      </c>
      <c r="AH29" s="35">
        <v>22790.110212851472</v>
      </c>
      <c r="AI29" s="35">
        <v>95.210081114588334</v>
      </c>
      <c r="AJ29" s="35">
        <v>3971.5200000000004</v>
      </c>
      <c r="AK29" s="35">
        <v>87.131816383315297</v>
      </c>
      <c r="AL29" s="33">
        <v>91.515326279839428</v>
      </c>
      <c r="AM29" s="32">
        <v>0</v>
      </c>
      <c r="AN29" s="3">
        <v>0</v>
      </c>
      <c r="AO29" s="3">
        <v>0</v>
      </c>
    </row>
    <row r="30" spans="1:41" customFormat="1" ht="17.5" x14ac:dyDescent="0.35">
      <c r="A30" s="4" t="s">
        <v>816</v>
      </c>
      <c r="B30" s="4" t="s">
        <v>815</v>
      </c>
      <c r="C30" s="35">
        <v>5570</v>
      </c>
      <c r="D30" s="35">
        <v>5476</v>
      </c>
      <c r="E30" s="35">
        <v>5411</v>
      </c>
      <c r="F30" s="35">
        <v>-159</v>
      </c>
      <c r="G30" s="35">
        <v>-65</v>
      </c>
      <c r="H30" s="5">
        <v>2.2663720369626357</v>
      </c>
      <c r="I30" s="40">
        <v>-70.156177982627185</v>
      </c>
      <c r="J30" s="40">
        <v>-28.68019854635703</v>
      </c>
      <c r="K30" s="32">
        <v>0</v>
      </c>
      <c r="L30" s="32">
        <v>0</v>
      </c>
      <c r="M30" s="35">
        <v>2760</v>
      </c>
      <c r="N30" s="35">
        <v>2771</v>
      </c>
      <c r="O30" s="35">
        <v>2795</v>
      </c>
      <c r="P30" s="35">
        <v>35</v>
      </c>
      <c r="Q30" s="35">
        <v>24</v>
      </c>
      <c r="R30" s="38" t="s">
        <v>702</v>
      </c>
      <c r="S30" s="38" t="s">
        <v>702</v>
      </c>
      <c r="T30" s="32">
        <v>0</v>
      </c>
      <c r="U30" s="32">
        <v>0</v>
      </c>
      <c r="V30" s="35">
        <v>141</v>
      </c>
      <c r="W30" s="34">
        <v>5.2631578947368418E-2</v>
      </c>
      <c r="X30" s="41">
        <v>5641</v>
      </c>
      <c r="Y30" s="35">
        <v>-101.48377947172487</v>
      </c>
      <c r="Z30" s="35">
        <v>128.66666666666666</v>
      </c>
      <c r="AA30" s="35">
        <v>15</v>
      </c>
      <c r="AB30" s="35">
        <v>356.15044613839154</v>
      </c>
      <c r="AC30" s="37">
        <v>0.12742413099763561</v>
      </c>
      <c r="AD30" s="32">
        <v>0</v>
      </c>
      <c r="AE30" s="36">
        <v>5.6</v>
      </c>
      <c r="AF30" s="33">
        <v>88.779648487685677</v>
      </c>
      <c r="AG30" s="32">
        <v>0</v>
      </c>
      <c r="AH30" s="35">
        <v>20483.82255019619</v>
      </c>
      <c r="AI30" s="35">
        <v>85.575119572754261</v>
      </c>
      <c r="AJ30" s="35">
        <v>4032</v>
      </c>
      <c r="AK30" s="35">
        <v>88.45869683585309</v>
      </c>
      <c r="AL30" s="33">
        <v>103.36964444513252</v>
      </c>
      <c r="AM30" s="32">
        <v>1</v>
      </c>
      <c r="AN30" s="3">
        <v>1</v>
      </c>
      <c r="AO30" s="3">
        <v>1</v>
      </c>
    </row>
    <row r="31" spans="1:41" customFormat="1" ht="17.5" x14ac:dyDescent="0.35">
      <c r="A31" s="4" t="s">
        <v>814</v>
      </c>
      <c r="B31" s="4" t="s">
        <v>813</v>
      </c>
      <c r="C31" s="35">
        <v>3991</v>
      </c>
      <c r="D31" s="35">
        <v>3897</v>
      </c>
      <c r="E31" s="35">
        <v>3783</v>
      </c>
      <c r="F31" s="35">
        <v>-208</v>
      </c>
      <c r="G31" s="35">
        <v>-114</v>
      </c>
      <c r="H31" s="5">
        <v>1.9218089602704986</v>
      </c>
      <c r="I31" s="40">
        <v>-108.23136133714537</v>
      </c>
      <c r="J31" s="40">
        <v>-59.319111502089292</v>
      </c>
      <c r="K31" s="32">
        <v>0</v>
      </c>
      <c r="L31" s="32">
        <v>0</v>
      </c>
      <c r="M31" s="35">
        <v>2869</v>
      </c>
      <c r="N31" s="35">
        <v>2872</v>
      </c>
      <c r="O31" s="35">
        <v>2691</v>
      </c>
      <c r="P31" s="35">
        <v>-178</v>
      </c>
      <c r="Q31" s="35">
        <v>-181</v>
      </c>
      <c r="R31" s="38" t="s">
        <v>702</v>
      </c>
      <c r="S31" s="38" t="s">
        <v>702</v>
      </c>
      <c r="T31" s="32">
        <v>1</v>
      </c>
      <c r="U31" s="32">
        <v>1</v>
      </c>
      <c r="V31" s="35">
        <v>614</v>
      </c>
      <c r="W31" s="34">
        <v>0.20144356955380577</v>
      </c>
      <c r="X31" s="41">
        <v>4547</v>
      </c>
      <c r="Y31" s="35">
        <v>-397.54211568066859</v>
      </c>
      <c r="Z31" s="35">
        <v>41.333333333333336</v>
      </c>
      <c r="AA31" s="35">
        <v>390</v>
      </c>
      <c r="AB31" s="35">
        <v>662.87544901400179</v>
      </c>
      <c r="AC31" s="37">
        <v>0.24633052731846963</v>
      </c>
      <c r="AD31" s="32">
        <v>0</v>
      </c>
      <c r="AE31" s="36">
        <v>5.52</v>
      </c>
      <c r="AF31" s="33">
        <v>87.51136779500446</v>
      </c>
      <c r="AG31" s="32">
        <v>0</v>
      </c>
      <c r="AH31" s="35">
        <v>25387.691033880168</v>
      </c>
      <c r="AI31" s="35">
        <v>106.06197600943523</v>
      </c>
      <c r="AJ31" s="35">
        <v>4093.6319999999996</v>
      </c>
      <c r="AK31" s="35">
        <v>89.81085120177255</v>
      </c>
      <c r="AL31" s="33">
        <v>84.677708808464033</v>
      </c>
      <c r="AM31" s="32">
        <v>0</v>
      </c>
      <c r="AN31" s="3">
        <v>1</v>
      </c>
      <c r="AO31" s="3">
        <v>1</v>
      </c>
    </row>
    <row r="32" spans="1:41" customFormat="1" ht="17.5" x14ac:dyDescent="0.35">
      <c r="A32" s="4" t="s">
        <v>812</v>
      </c>
      <c r="B32" s="4" t="s">
        <v>811</v>
      </c>
      <c r="C32" s="35">
        <v>2701</v>
      </c>
      <c r="D32" s="35">
        <v>2620</v>
      </c>
      <c r="E32" s="35">
        <v>2495</v>
      </c>
      <c r="F32" s="35">
        <v>-206</v>
      </c>
      <c r="G32" s="35">
        <v>-125</v>
      </c>
      <c r="H32" s="5">
        <v>2.2136498516320473</v>
      </c>
      <c r="I32" s="40">
        <v>-93.058981233243969</v>
      </c>
      <c r="J32" s="40">
        <v>-56.467828418230567</v>
      </c>
      <c r="K32" s="32">
        <v>0</v>
      </c>
      <c r="L32" s="32">
        <v>0</v>
      </c>
      <c r="M32" s="35">
        <v>1560</v>
      </c>
      <c r="N32" s="35">
        <v>1561</v>
      </c>
      <c r="O32" s="35">
        <v>1568</v>
      </c>
      <c r="P32" s="35">
        <v>8</v>
      </c>
      <c r="Q32" s="35">
        <v>7</v>
      </c>
      <c r="R32" s="38" t="s">
        <v>702</v>
      </c>
      <c r="S32" s="38" t="s">
        <v>702</v>
      </c>
      <c r="T32" s="32">
        <v>0</v>
      </c>
      <c r="U32" s="32">
        <v>0</v>
      </c>
      <c r="V32" s="35">
        <v>144</v>
      </c>
      <c r="W32" s="34">
        <v>9.3264248704663211E-2</v>
      </c>
      <c r="X32" s="41">
        <v>2984</v>
      </c>
      <c r="Y32" s="35">
        <v>-220.90214477211799</v>
      </c>
      <c r="Z32" s="35">
        <v>35.333333333333336</v>
      </c>
      <c r="AA32" s="35">
        <v>7</v>
      </c>
      <c r="AB32" s="35">
        <v>393.23547810545131</v>
      </c>
      <c r="AC32" s="37">
        <v>0.25078793246521131</v>
      </c>
      <c r="AD32" s="32">
        <v>0</v>
      </c>
      <c r="AE32" s="36">
        <v>5.07</v>
      </c>
      <c r="AF32" s="33">
        <v>80.377288898672589</v>
      </c>
      <c r="AG32" s="32">
        <v>0</v>
      </c>
      <c r="AH32" s="35">
        <v>26586.736866315092</v>
      </c>
      <c r="AI32" s="35">
        <v>111.07122124344302</v>
      </c>
      <c r="AJ32" s="35">
        <v>3711.2400000000007</v>
      </c>
      <c r="AK32" s="35">
        <v>81.42149157864371</v>
      </c>
      <c r="AL32" s="33">
        <v>73.305659798397457</v>
      </c>
      <c r="AM32" s="32">
        <v>0</v>
      </c>
      <c r="AN32" s="3">
        <v>0</v>
      </c>
      <c r="AO32" s="3">
        <v>0</v>
      </c>
    </row>
    <row r="33" spans="1:41" customFormat="1" ht="17.5" x14ac:dyDescent="0.35">
      <c r="A33" s="4" t="s">
        <v>810</v>
      </c>
      <c r="B33" s="4" t="s">
        <v>809</v>
      </c>
      <c r="C33" s="35">
        <v>2237</v>
      </c>
      <c r="D33" s="35">
        <v>2220</v>
      </c>
      <c r="E33" s="35">
        <v>2189</v>
      </c>
      <c r="F33" s="35">
        <v>-48</v>
      </c>
      <c r="G33" s="35">
        <v>-31</v>
      </c>
      <c r="H33" s="5">
        <v>2.3981288981288982</v>
      </c>
      <c r="I33" s="40">
        <v>-20.015604681404422</v>
      </c>
      <c r="J33" s="40">
        <v>-12.926744690073688</v>
      </c>
      <c r="K33" s="32">
        <v>0</v>
      </c>
      <c r="L33" s="32">
        <v>0</v>
      </c>
      <c r="M33" s="35">
        <v>1071</v>
      </c>
      <c r="N33" s="35">
        <v>1074</v>
      </c>
      <c r="O33" s="35">
        <v>1082</v>
      </c>
      <c r="P33" s="35">
        <v>11</v>
      </c>
      <c r="Q33" s="35">
        <v>8</v>
      </c>
      <c r="R33" s="38" t="s">
        <v>702</v>
      </c>
      <c r="S33" s="38" t="s">
        <v>702</v>
      </c>
      <c r="T33" s="32">
        <v>0</v>
      </c>
      <c r="U33" s="32">
        <v>0</v>
      </c>
      <c r="V33" s="35">
        <v>58</v>
      </c>
      <c r="W33" s="34">
        <v>5.5876685934489405E-2</v>
      </c>
      <c r="X33" s="41">
        <v>2307</v>
      </c>
      <c r="Y33" s="35">
        <v>-49.205028175119203</v>
      </c>
      <c r="Z33" s="35">
        <v>46.333333333333336</v>
      </c>
      <c r="AA33" s="35">
        <v>1</v>
      </c>
      <c r="AB33" s="35">
        <v>152.53836150845254</v>
      </c>
      <c r="AC33" s="37">
        <v>0.14097815296529809</v>
      </c>
      <c r="AD33" s="32">
        <v>0</v>
      </c>
      <c r="AE33" s="36">
        <v>5.07</v>
      </c>
      <c r="AF33" s="33">
        <v>80.377288898672589</v>
      </c>
      <c r="AG33" s="32">
        <v>0</v>
      </c>
      <c r="AH33" s="35">
        <v>24875.239476241877</v>
      </c>
      <c r="AI33" s="35">
        <v>103.9211107870053</v>
      </c>
      <c r="AJ33" s="35">
        <v>3711.2400000000007</v>
      </c>
      <c r="AK33" s="35">
        <v>81.42149157864371</v>
      </c>
      <c r="AL33" s="33">
        <v>78.349327640967601</v>
      </c>
      <c r="AM33" s="32">
        <v>0</v>
      </c>
      <c r="AN33" s="3">
        <v>0</v>
      </c>
      <c r="AO33" s="3">
        <v>0</v>
      </c>
    </row>
    <row r="34" spans="1:41" customFormat="1" ht="17.5" x14ac:dyDescent="0.35">
      <c r="A34" s="4" t="s">
        <v>808</v>
      </c>
      <c r="B34" s="4" t="s">
        <v>807</v>
      </c>
      <c r="C34" s="35">
        <v>8762</v>
      </c>
      <c r="D34" s="35">
        <v>8628</v>
      </c>
      <c r="E34" s="35">
        <v>8410</v>
      </c>
      <c r="F34" s="35">
        <v>-352</v>
      </c>
      <c r="G34" s="35">
        <v>-218</v>
      </c>
      <c r="H34" s="5">
        <v>2.1285347043701801</v>
      </c>
      <c r="I34" s="40">
        <v>-165.37198067632849</v>
      </c>
      <c r="J34" s="40">
        <v>-102.41787439613526</v>
      </c>
      <c r="K34" s="32">
        <v>0</v>
      </c>
      <c r="L34" s="32">
        <v>0</v>
      </c>
      <c r="M34" s="35">
        <v>4848</v>
      </c>
      <c r="N34" s="35">
        <v>4858</v>
      </c>
      <c r="O34" s="35">
        <v>4872</v>
      </c>
      <c r="P34" s="35">
        <v>24</v>
      </c>
      <c r="Q34" s="35">
        <v>14</v>
      </c>
      <c r="R34" s="38" t="s">
        <v>702</v>
      </c>
      <c r="S34" s="38" t="s">
        <v>702</v>
      </c>
      <c r="T34" s="32">
        <v>0</v>
      </c>
      <c r="U34" s="32">
        <v>0</v>
      </c>
      <c r="V34" s="35">
        <v>290</v>
      </c>
      <c r="W34" s="34">
        <v>6.2338779019776441E-2</v>
      </c>
      <c r="X34" s="41">
        <v>9108</v>
      </c>
      <c r="Y34" s="35">
        <v>-327.92512077294685</v>
      </c>
      <c r="Z34" s="35">
        <v>244</v>
      </c>
      <c r="AA34" s="35">
        <v>15</v>
      </c>
      <c r="AB34" s="35">
        <v>846.92512077294691</v>
      </c>
      <c r="AC34" s="37">
        <v>0.17383520541316644</v>
      </c>
      <c r="AD34" s="32">
        <v>0</v>
      </c>
      <c r="AE34" s="36">
        <v>5.5</v>
      </c>
      <c r="AF34" s="33">
        <v>87.194297621834167</v>
      </c>
      <c r="AG34" s="32">
        <v>0</v>
      </c>
      <c r="AH34" s="35">
        <v>22010.372540562963</v>
      </c>
      <c r="AI34" s="35">
        <v>91.952576594718778</v>
      </c>
      <c r="AJ34" s="35">
        <v>4620</v>
      </c>
      <c r="AK34" s="35">
        <v>101.35892345774833</v>
      </c>
      <c r="AL34" s="33">
        <v>110.2295631197895</v>
      </c>
      <c r="AM34" s="32">
        <v>1</v>
      </c>
      <c r="AN34" s="3">
        <v>1</v>
      </c>
      <c r="AO34" s="3">
        <v>1</v>
      </c>
    </row>
    <row r="35" spans="1:41" customFormat="1" ht="17.5" x14ac:dyDescent="0.35">
      <c r="A35" s="4" t="s">
        <v>806</v>
      </c>
      <c r="B35" s="4" t="s">
        <v>805</v>
      </c>
      <c r="C35" s="35">
        <v>8389</v>
      </c>
      <c r="D35" s="35">
        <v>8201</v>
      </c>
      <c r="E35" s="35">
        <v>7871</v>
      </c>
      <c r="F35" s="35">
        <v>-518</v>
      </c>
      <c r="G35" s="35">
        <v>-330</v>
      </c>
      <c r="H35" s="5">
        <v>2.0133304665663299</v>
      </c>
      <c r="I35" s="40">
        <v>-257.28513455788124</v>
      </c>
      <c r="J35" s="40">
        <v>-163.90751815463477</v>
      </c>
      <c r="K35" s="32">
        <v>0</v>
      </c>
      <c r="L35" s="32">
        <v>0</v>
      </c>
      <c r="M35" s="35">
        <v>5058</v>
      </c>
      <c r="N35" s="35">
        <v>5017</v>
      </c>
      <c r="O35" s="35">
        <v>4995</v>
      </c>
      <c r="P35" s="35">
        <v>-63</v>
      </c>
      <c r="Q35" s="35">
        <v>-22</v>
      </c>
      <c r="R35" s="38" t="s">
        <v>702</v>
      </c>
      <c r="S35" s="38" t="s">
        <v>702</v>
      </c>
      <c r="T35" s="32">
        <v>0</v>
      </c>
      <c r="U35" s="32">
        <v>0</v>
      </c>
      <c r="V35" s="35">
        <v>635</v>
      </c>
      <c r="W35" s="34">
        <v>0.11833768169959001</v>
      </c>
      <c r="X35" s="41">
        <v>9364</v>
      </c>
      <c r="Y35" s="35">
        <v>-741.55734728748394</v>
      </c>
      <c r="Z35" s="35">
        <v>98.333333333333329</v>
      </c>
      <c r="AA35" s="35">
        <v>495.33333333333331</v>
      </c>
      <c r="AB35" s="35">
        <v>979.55734728748394</v>
      </c>
      <c r="AC35" s="37">
        <v>0.19610757703453133</v>
      </c>
      <c r="AD35" s="32">
        <v>0</v>
      </c>
      <c r="AE35" s="36">
        <v>5.12</v>
      </c>
      <c r="AF35" s="33">
        <v>81.169964331598337</v>
      </c>
      <c r="AG35" s="32">
        <v>0</v>
      </c>
      <c r="AH35" s="35">
        <v>24296.584609157173</v>
      </c>
      <c r="AI35" s="35">
        <v>101.50366847023152</v>
      </c>
      <c r="AJ35" s="35">
        <v>4177.92</v>
      </c>
      <c r="AK35" s="35">
        <v>91.660059197531581</v>
      </c>
      <c r="AL35" s="33">
        <v>90.302213288392807</v>
      </c>
      <c r="AM35" s="32">
        <v>0</v>
      </c>
      <c r="AN35" s="3">
        <v>0</v>
      </c>
      <c r="AO35" s="3">
        <v>0</v>
      </c>
    </row>
    <row r="36" spans="1:41" customFormat="1" ht="17.5" x14ac:dyDescent="0.35">
      <c r="A36" s="4" t="s">
        <v>804</v>
      </c>
      <c r="B36" s="4" t="s">
        <v>803</v>
      </c>
      <c r="C36" s="35">
        <v>8072</v>
      </c>
      <c r="D36" s="35">
        <v>8005</v>
      </c>
      <c r="E36" s="35">
        <v>7844</v>
      </c>
      <c r="F36" s="35">
        <v>-228</v>
      </c>
      <c r="G36" s="35">
        <v>-161</v>
      </c>
      <c r="H36" s="5">
        <v>2.0388994307400381</v>
      </c>
      <c r="I36" s="40">
        <v>-111.82503489995347</v>
      </c>
      <c r="J36" s="40">
        <v>-78.964169381107482</v>
      </c>
      <c r="K36" s="32">
        <v>0</v>
      </c>
      <c r="L36" s="32">
        <v>0</v>
      </c>
      <c r="M36" s="35">
        <v>4895</v>
      </c>
      <c r="N36" s="35">
        <v>4932</v>
      </c>
      <c r="O36" s="35">
        <v>4996</v>
      </c>
      <c r="P36" s="35">
        <v>101</v>
      </c>
      <c r="Q36" s="35">
        <v>64</v>
      </c>
      <c r="R36" s="38" t="s">
        <v>702</v>
      </c>
      <c r="S36" s="38" t="s">
        <v>702</v>
      </c>
      <c r="T36" s="32">
        <v>0</v>
      </c>
      <c r="U36" s="32">
        <v>0</v>
      </c>
      <c r="V36" s="35">
        <v>552</v>
      </c>
      <c r="W36" s="34">
        <v>0.11395540875309662</v>
      </c>
      <c r="X36" s="41">
        <v>8596</v>
      </c>
      <c r="Y36" s="35">
        <v>-368.8264308980921</v>
      </c>
      <c r="Z36" s="35">
        <v>184.33333333333334</v>
      </c>
      <c r="AA36" s="35">
        <v>25</v>
      </c>
      <c r="AB36" s="35">
        <v>1080.1597642314255</v>
      </c>
      <c r="AC36" s="37">
        <v>0.21620491677970885</v>
      </c>
      <c r="AD36" s="32">
        <v>0</v>
      </c>
      <c r="AE36" s="36">
        <v>5.52</v>
      </c>
      <c r="AF36" s="33">
        <v>87.51136779500446</v>
      </c>
      <c r="AG36" s="32">
        <v>0</v>
      </c>
      <c r="AH36" s="35">
        <v>23324.877179047606</v>
      </c>
      <c r="AI36" s="35">
        <v>97.444173260409755</v>
      </c>
      <c r="AJ36" s="35">
        <v>3974.3999999999996</v>
      </c>
      <c r="AK36" s="35">
        <v>87.195001166769458</v>
      </c>
      <c r="AL36" s="33">
        <v>89.482006208569885</v>
      </c>
      <c r="AM36" s="32">
        <v>0</v>
      </c>
      <c r="AN36" s="3">
        <v>0</v>
      </c>
      <c r="AO36" s="3">
        <v>0</v>
      </c>
    </row>
    <row r="37" spans="1:41" customFormat="1" ht="17.5" x14ac:dyDescent="0.35">
      <c r="A37" s="4" t="s">
        <v>802</v>
      </c>
      <c r="B37" s="4" t="s">
        <v>801</v>
      </c>
      <c r="C37" s="35">
        <v>17140</v>
      </c>
      <c r="D37" s="35">
        <v>16906</v>
      </c>
      <c r="E37" s="35">
        <v>16603</v>
      </c>
      <c r="F37" s="35">
        <v>-537</v>
      </c>
      <c r="G37" s="35">
        <v>-303</v>
      </c>
      <c r="H37" s="5">
        <v>2.1076437587657786</v>
      </c>
      <c r="I37" s="40">
        <v>-254.7868907003826</v>
      </c>
      <c r="J37" s="40">
        <v>-143.76243553485276</v>
      </c>
      <c r="K37" s="32">
        <v>0</v>
      </c>
      <c r="L37" s="32">
        <v>0</v>
      </c>
      <c r="M37" s="35">
        <v>9615</v>
      </c>
      <c r="N37" s="35">
        <v>9641</v>
      </c>
      <c r="O37" s="35">
        <v>9706</v>
      </c>
      <c r="P37" s="35">
        <v>91</v>
      </c>
      <c r="Q37" s="35">
        <v>65</v>
      </c>
      <c r="R37" s="38" t="s">
        <v>702</v>
      </c>
      <c r="S37" s="38" t="s">
        <v>702</v>
      </c>
      <c r="T37" s="32">
        <v>0</v>
      </c>
      <c r="U37" s="32">
        <v>0</v>
      </c>
      <c r="V37" s="35">
        <v>776</v>
      </c>
      <c r="W37" s="34">
        <v>8.1770284510010532E-2</v>
      </c>
      <c r="X37" s="41">
        <v>18033</v>
      </c>
      <c r="Y37" s="35">
        <v>-678.48278156712684</v>
      </c>
      <c r="Z37" s="35">
        <v>249.33333333333334</v>
      </c>
      <c r="AA37" s="35">
        <v>19</v>
      </c>
      <c r="AB37" s="35">
        <v>1684.8161149004602</v>
      </c>
      <c r="AC37" s="37">
        <v>0.1735850108077952</v>
      </c>
      <c r="AD37" s="32">
        <v>0</v>
      </c>
      <c r="AE37" s="36">
        <v>5.5</v>
      </c>
      <c r="AF37" s="33">
        <v>87.194297621834167</v>
      </c>
      <c r="AG37" s="32">
        <v>0</v>
      </c>
      <c r="AH37" s="35">
        <v>24874.674222592545</v>
      </c>
      <c r="AI37" s="35">
        <v>103.91874933086049</v>
      </c>
      <c r="AJ37" s="35">
        <v>4075.5</v>
      </c>
      <c r="AK37" s="35">
        <v>89.413050335942273</v>
      </c>
      <c r="AL37" s="33">
        <v>86.041307186314924</v>
      </c>
      <c r="AM37" s="32">
        <v>0</v>
      </c>
      <c r="AN37" s="3">
        <v>0</v>
      </c>
      <c r="AO37" s="3">
        <v>0</v>
      </c>
    </row>
    <row r="38" spans="1:41" customFormat="1" ht="17.5" x14ac:dyDescent="0.35">
      <c r="A38" s="4" t="s">
        <v>800</v>
      </c>
      <c r="B38" s="4" t="s">
        <v>799</v>
      </c>
      <c r="C38" s="35">
        <v>3393</v>
      </c>
      <c r="D38" s="35">
        <v>3399</v>
      </c>
      <c r="E38" s="35">
        <v>3412</v>
      </c>
      <c r="F38" s="35">
        <v>19</v>
      </c>
      <c r="G38" s="35">
        <v>13</v>
      </c>
      <c r="H38" s="5">
        <v>2.3032089063523249</v>
      </c>
      <c r="I38" s="40">
        <v>8.2493602502132504</v>
      </c>
      <c r="J38" s="40">
        <v>5.64429911856696</v>
      </c>
      <c r="K38" s="32">
        <v>1</v>
      </c>
      <c r="L38" s="32">
        <v>1</v>
      </c>
      <c r="M38" s="35">
        <v>1681</v>
      </c>
      <c r="N38" s="35">
        <v>1715</v>
      </c>
      <c r="O38" s="35">
        <v>1734</v>
      </c>
      <c r="P38" s="35">
        <v>53</v>
      </c>
      <c r="Q38" s="35">
        <v>19</v>
      </c>
      <c r="R38" s="38">
        <v>6.4247406335091162</v>
      </c>
      <c r="S38" s="38">
        <v>3.3662284015918598</v>
      </c>
      <c r="T38" s="32">
        <v>0</v>
      </c>
      <c r="U38" s="32">
        <v>0</v>
      </c>
      <c r="V38" s="35">
        <v>74</v>
      </c>
      <c r="W38" s="34">
        <v>4.5370938074800735E-2</v>
      </c>
      <c r="X38" s="41">
        <v>3517</v>
      </c>
      <c r="Y38" s="35">
        <v>-45.588569803810067</v>
      </c>
      <c r="Z38" s="35">
        <v>107.33333333333333</v>
      </c>
      <c r="AA38" s="35">
        <v>5</v>
      </c>
      <c r="AB38" s="35">
        <v>221.92190313714337</v>
      </c>
      <c r="AC38" s="37">
        <v>0.12798264310100541</v>
      </c>
      <c r="AD38" s="32">
        <v>0</v>
      </c>
      <c r="AE38" s="36">
        <v>4.8550000000000004</v>
      </c>
      <c r="AF38" s="33">
        <v>76.968784537091793</v>
      </c>
      <c r="AG38" s="32">
        <v>0</v>
      </c>
      <c r="AH38" s="35">
        <v>23666.042049688436</v>
      </c>
      <c r="AI38" s="35">
        <v>98.869455310552922</v>
      </c>
      <c r="AJ38" s="35">
        <v>3356.6499000000003</v>
      </c>
      <c r="AK38" s="35">
        <v>73.642082313540826</v>
      </c>
      <c r="AL38" s="33">
        <v>74.484159017795832</v>
      </c>
      <c r="AM38" s="32">
        <v>0</v>
      </c>
      <c r="AN38" s="3">
        <v>1</v>
      </c>
      <c r="AO38" s="3">
        <v>1</v>
      </c>
    </row>
    <row r="39" spans="1:41" customFormat="1" ht="17.5" x14ac:dyDescent="0.35">
      <c r="A39" s="4" t="s">
        <v>798</v>
      </c>
      <c r="B39" s="4" t="s">
        <v>797</v>
      </c>
      <c r="C39" s="35">
        <v>6808</v>
      </c>
      <c r="D39" s="35">
        <v>6907</v>
      </c>
      <c r="E39" s="35">
        <v>6925</v>
      </c>
      <c r="F39" s="35">
        <v>117</v>
      </c>
      <c r="G39" s="35">
        <v>18</v>
      </c>
      <c r="H39" s="5">
        <v>2.0866381940207446</v>
      </c>
      <c r="I39" s="40">
        <v>56.071052631578944</v>
      </c>
      <c r="J39" s="40">
        <v>8.6263157894736828</v>
      </c>
      <c r="K39" s="32">
        <v>1</v>
      </c>
      <c r="L39" s="32">
        <v>1</v>
      </c>
      <c r="M39" s="35">
        <v>3795</v>
      </c>
      <c r="N39" s="35">
        <v>3836</v>
      </c>
      <c r="O39" s="35">
        <v>3905</v>
      </c>
      <c r="P39" s="35">
        <v>110</v>
      </c>
      <c r="Q39" s="35">
        <v>69</v>
      </c>
      <c r="R39" s="38">
        <v>1.9617965926690759</v>
      </c>
      <c r="S39" s="38">
        <v>7.9987797437461881</v>
      </c>
      <c r="T39" s="32">
        <v>0</v>
      </c>
      <c r="U39" s="32">
        <v>0</v>
      </c>
      <c r="V39" s="35">
        <v>333</v>
      </c>
      <c r="W39" s="34">
        <v>9.012178619756428E-2</v>
      </c>
      <c r="X39" s="41">
        <v>6840</v>
      </c>
      <c r="Y39" s="35">
        <v>40.735380116959057</v>
      </c>
      <c r="Z39" s="35">
        <v>215.66666666666666</v>
      </c>
      <c r="AA39" s="35">
        <v>9</v>
      </c>
      <c r="AB39" s="35">
        <v>498.93128654970758</v>
      </c>
      <c r="AC39" s="37">
        <v>0.12776729489109029</v>
      </c>
      <c r="AD39" s="32">
        <v>0</v>
      </c>
      <c r="AE39" s="36">
        <v>6</v>
      </c>
      <c r="AF39" s="33">
        <v>95.1210519510918</v>
      </c>
      <c r="AG39" s="32">
        <v>0</v>
      </c>
      <c r="AH39" s="35">
        <v>21145.823626686495</v>
      </c>
      <c r="AI39" s="35">
        <v>88.340756754931832</v>
      </c>
      <c r="AJ39" s="35">
        <v>4392</v>
      </c>
      <c r="AK39" s="35">
        <v>96.356794767625686</v>
      </c>
      <c r="AL39" s="33">
        <v>109.07399744710284</v>
      </c>
      <c r="AM39" s="32">
        <v>1</v>
      </c>
      <c r="AN39" s="3">
        <v>2</v>
      </c>
      <c r="AO39" s="3">
        <v>2</v>
      </c>
    </row>
    <row r="40" spans="1:41" customFormat="1" ht="17.5" x14ac:dyDescent="0.35">
      <c r="A40" s="4" t="s">
        <v>796</v>
      </c>
      <c r="B40" s="4" t="s">
        <v>795</v>
      </c>
      <c r="C40" s="35">
        <v>1314</v>
      </c>
      <c r="D40" s="35">
        <v>1280</v>
      </c>
      <c r="E40" s="35">
        <v>1347</v>
      </c>
      <c r="F40" s="35">
        <v>33</v>
      </c>
      <c r="G40" s="35">
        <v>67</v>
      </c>
      <c r="H40" s="5">
        <v>2.1534569983136596</v>
      </c>
      <c r="I40" s="40">
        <v>15.324197337509787</v>
      </c>
      <c r="J40" s="40">
        <v>31.112764291307748</v>
      </c>
      <c r="K40" s="32">
        <v>1</v>
      </c>
      <c r="L40" s="32">
        <v>1</v>
      </c>
      <c r="M40" s="35">
        <v>666</v>
      </c>
      <c r="N40" s="35">
        <v>666</v>
      </c>
      <c r="O40" s="35">
        <v>689</v>
      </c>
      <c r="P40" s="35">
        <v>23</v>
      </c>
      <c r="Q40" s="35">
        <v>23</v>
      </c>
      <c r="R40" s="38">
        <v>1.5008942715519447</v>
      </c>
      <c r="S40" s="38">
        <v>0.73924643225692799</v>
      </c>
      <c r="T40" s="32">
        <v>0</v>
      </c>
      <c r="U40" s="32">
        <v>1</v>
      </c>
      <c r="V40" s="35">
        <v>53</v>
      </c>
      <c r="W40" s="34">
        <v>8.1664098613251149E-2</v>
      </c>
      <c r="X40" s="41">
        <v>1277</v>
      </c>
      <c r="Y40" s="35">
        <v>32.505873140172277</v>
      </c>
      <c r="Z40" s="35">
        <v>45</v>
      </c>
      <c r="AA40" s="35">
        <v>0</v>
      </c>
      <c r="AB40" s="35">
        <v>65.49412685982773</v>
      </c>
      <c r="AC40" s="37">
        <v>9.5056787895250697E-2</v>
      </c>
      <c r="AD40" s="32">
        <v>0</v>
      </c>
      <c r="AE40" s="36">
        <v>5.56</v>
      </c>
      <c r="AF40" s="33">
        <v>88.145508141345076</v>
      </c>
      <c r="AG40" s="32">
        <v>0</v>
      </c>
      <c r="AH40" s="35">
        <v>22682.171360980974</v>
      </c>
      <c r="AI40" s="35">
        <v>94.75914574191907</v>
      </c>
      <c r="AJ40" s="35">
        <v>4003.2</v>
      </c>
      <c r="AK40" s="35">
        <v>87.826849001311274</v>
      </c>
      <c r="AL40" s="33">
        <v>92.684297978489354</v>
      </c>
      <c r="AM40" s="32">
        <v>0</v>
      </c>
      <c r="AN40" s="3">
        <v>1</v>
      </c>
      <c r="AO40" s="3">
        <v>2</v>
      </c>
    </row>
    <row r="41" spans="1:41" customFormat="1" ht="17.5" x14ac:dyDescent="0.35">
      <c r="A41" s="4" t="s">
        <v>794</v>
      </c>
      <c r="B41" s="4" t="s">
        <v>793</v>
      </c>
      <c r="C41" s="35">
        <v>2619</v>
      </c>
      <c r="D41" s="35">
        <v>2579</v>
      </c>
      <c r="E41" s="35">
        <v>2544</v>
      </c>
      <c r="F41" s="35">
        <v>-75</v>
      </c>
      <c r="G41" s="35">
        <v>-35</v>
      </c>
      <c r="H41" s="5">
        <v>2.085823754789272</v>
      </c>
      <c r="I41" s="40">
        <v>-35.957016899338726</v>
      </c>
      <c r="J41" s="40">
        <v>-16.779941219691406</v>
      </c>
      <c r="K41" s="32">
        <v>0</v>
      </c>
      <c r="L41" s="32">
        <v>0</v>
      </c>
      <c r="M41" s="35">
        <v>1491</v>
      </c>
      <c r="N41" s="35">
        <v>1514</v>
      </c>
      <c r="O41" s="35">
        <v>1521</v>
      </c>
      <c r="P41" s="35">
        <v>30</v>
      </c>
      <c r="Q41" s="35">
        <v>7</v>
      </c>
      <c r="R41" s="38" t="s">
        <v>702</v>
      </c>
      <c r="S41" s="38" t="s">
        <v>702</v>
      </c>
      <c r="T41" s="32">
        <v>0</v>
      </c>
      <c r="U41" s="32">
        <v>0</v>
      </c>
      <c r="V41" s="35">
        <v>134</v>
      </c>
      <c r="W41" s="34">
        <v>9.0785907859078585E-2</v>
      </c>
      <c r="X41" s="41">
        <v>2722</v>
      </c>
      <c r="Y41" s="35">
        <v>-85.337986774430576</v>
      </c>
      <c r="Z41" s="35">
        <v>58.666666666666664</v>
      </c>
      <c r="AA41" s="35">
        <v>8</v>
      </c>
      <c r="AB41" s="35">
        <v>270.00465344109728</v>
      </c>
      <c r="AC41" s="37">
        <v>0.1775178523610107</v>
      </c>
      <c r="AD41" s="32">
        <v>0</v>
      </c>
      <c r="AE41" s="36">
        <v>5.27</v>
      </c>
      <c r="AF41" s="33">
        <v>83.547990630375637</v>
      </c>
      <c r="AG41" s="32">
        <v>0</v>
      </c>
      <c r="AH41" s="35">
        <v>22301.566263837987</v>
      </c>
      <c r="AI41" s="35">
        <v>93.169094538429277</v>
      </c>
      <c r="AJ41" s="35">
        <v>3502.8635999999997</v>
      </c>
      <c r="AK41" s="35">
        <v>76.849888206781969</v>
      </c>
      <c r="AL41" s="33">
        <v>82.484313695979779</v>
      </c>
      <c r="AM41" s="32">
        <v>0</v>
      </c>
      <c r="AN41" s="3">
        <v>0</v>
      </c>
      <c r="AO41" s="3">
        <v>0</v>
      </c>
    </row>
    <row r="42" spans="1:41" customFormat="1" ht="17.5" x14ac:dyDescent="0.35">
      <c r="A42" s="4" t="s">
        <v>792</v>
      </c>
      <c r="B42" s="4" t="s">
        <v>791</v>
      </c>
      <c r="C42" s="35">
        <v>2108</v>
      </c>
      <c r="D42" s="35">
        <v>2078</v>
      </c>
      <c r="E42" s="35">
        <v>2045</v>
      </c>
      <c r="F42" s="35">
        <v>-63</v>
      </c>
      <c r="G42" s="35">
        <v>-33</v>
      </c>
      <c r="H42" s="5">
        <v>1.8354231974921631</v>
      </c>
      <c r="I42" s="40">
        <v>-34.324508966695127</v>
      </c>
      <c r="J42" s="40">
        <v>-17.979504696840305</v>
      </c>
      <c r="K42" s="32">
        <v>0</v>
      </c>
      <c r="L42" s="32">
        <v>0</v>
      </c>
      <c r="M42" s="35">
        <v>1283</v>
      </c>
      <c r="N42" s="35">
        <v>1280</v>
      </c>
      <c r="O42" s="35">
        <v>1282</v>
      </c>
      <c r="P42" s="35">
        <v>-1</v>
      </c>
      <c r="Q42" s="35">
        <v>2</v>
      </c>
      <c r="R42" s="38" t="s">
        <v>702</v>
      </c>
      <c r="S42" s="38" t="s">
        <v>702</v>
      </c>
      <c r="T42" s="32">
        <v>0</v>
      </c>
      <c r="U42" s="32">
        <v>0</v>
      </c>
      <c r="V42" s="35">
        <v>245</v>
      </c>
      <c r="W42" s="34">
        <v>0.14583333333333334</v>
      </c>
      <c r="X42" s="41">
        <v>2342</v>
      </c>
      <c r="Y42" s="35">
        <v>-161.81554227156275</v>
      </c>
      <c r="Z42" s="35">
        <v>16.666666666666668</v>
      </c>
      <c r="AA42" s="35">
        <v>364</v>
      </c>
      <c r="AB42" s="35">
        <v>59.482208938229462</v>
      </c>
      <c r="AC42" s="37">
        <v>4.639797889097462E-2</v>
      </c>
      <c r="AD42" s="32">
        <v>0</v>
      </c>
      <c r="AE42" s="36">
        <v>5.07</v>
      </c>
      <c r="AF42" s="33">
        <v>80.377288898672589</v>
      </c>
      <c r="AG42" s="32">
        <v>0</v>
      </c>
      <c r="AH42" s="35">
        <v>25514.004439996865</v>
      </c>
      <c r="AI42" s="35">
        <v>106.58967462650682</v>
      </c>
      <c r="AJ42" s="35">
        <v>3711.2400000000007</v>
      </c>
      <c r="AK42" s="35">
        <v>81.42149157864371</v>
      </c>
      <c r="AL42" s="33">
        <v>76.38778508701418</v>
      </c>
      <c r="AM42" s="32">
        <v>0</v>
      </c>
      <c r="AN42" s="3">
        <v>0</v>
      </c>
      <c r="AO42" s="3">
        <v>0</v>
      </c>
    </row>
    <row r="43" spans="1:41" customFormat="1" ht="17.5" x14ac:dyDescent="0.35">
      <c r="A43" s="4" t="s">
        <v>790</v>
      </c>
      <c r="B43" s="4" t="s">
        <v>789</v>
      </c>
      <c r="C43" s="35">
        <v>11014</v>
      </c>
      <c r="D43" s="35">
        <v>10951</v>
      </c>
      <c r="E43" s="35">
        <v>10837</v>
      </c>
      <c r="F43" s="35">
        <v>-177</v>
      </c>
      <c r="G43" s="35">
        <v>-114</v>
      </c>
      <c r="H43" s="5">
        <v>2.0003442340791739</v>
      </c>
      <c r="I43" s="40">
        <v>-88.484770263293754</v>
      </c>
      <c r="J43" s="40">
        <v>-56.990191017036651</v>
      </c>
      <c r="K43" s="32">
        <v>0</v>
      </c>
      <c r="L43" s="32">
        <v>0</v>
      </c>
      <c r="M43" s="35">
        <v>6640</v>
      </c>
      <c r="N43" s="35">
        <v>6638</v>
      </c>
      <c r="O43" s="35">
        <v>6693</v>
      </c>
      <c r="P43" s="35">
        <v>53</v>
      </c>
      <c r="Q43" s="35">
        <v>55</v>
      </c>
      <c r="R43" s="38" t="s">
        <v>702</v>
      </c>
      <c r="S43" s="38" t="s">
        <v>702</v>
      </c>
      <c r="T43" s="32">
        <v>0</v>
      </c>
      <c r="U43" s="32">
        <v>0</v>
      </c>
      <c r="V43" s="35">
        <v>815</v>
      </c>
      <c r="W43" s="34">
        <v>0.1215510812826249</v>
      </c>
      <c r="X43" s="41">
        <v>11622</v>
      </c>
      <c r="Y43" s="35">
        <v>-392.43245568748921</v>
      </c>
      <c r="Z43" s="35">
        <v>188.33333333333334</v>
      </c>
      <c r="AA43" s="35">
        <v>189.33333333333334</v>
      </c>
      <c r="AB43" s="35">
        <v>1206.4324556874892</v>
      </c>
      <c r="AC43" s="37">
        <v>0.18025286951852521</v>
      </c>
      <c r="AD43" s="32">
        <v>0</v>
      </c>
      <c r="AE43" s="36">
        <v>5.37</v>
      </c>
      <c r="AF43" s="33">
        <v>85.133341496227175</v>
      </c>
      <c r="AG43" s="32">
        <v>0</v>
      </c>
      <c r="AH43" s="35">
        <v>24072.788155212325</v>
      </c>
      <c r="AI43" s="35">
        <v>100.56871561856732</v>
      </c>
      <c r="AJ43" s="35">
        <v>4124.16</v>
      </c>
      <c r="AK43" s="35">
        <v>90.48060990638686</v>
      </c>
      <c r="AL43" s="33">
        <v>89.968942478650916</v>
      </c>
      <c r="AM43" s="32">
        <v>0</v>
      </c>
      <c r="AN43" s="3">
        <v>0</v>
      </c>
      <c r="AO43" s="3">
        <v>0</v>
      </c>
    </row>
    <row r="44" spans="1:41" customFormat="1" ht="17.5" x14ac:dyDescent="0.35">
      <c r="A44" s="4" t="s">
        <v>788</v>
      </c>
      <c r="B44" s="4" t="s">
        <v>787</v>
      </c>
      <c r="C44" s="35">
        <v>11156</v>
      </c>
      <c r="D44" s="35">
        <v>10840</v>
      </c>
      <c r="E44" s="35">
        <v>10458</v>
      </c>
      <c r="F44" s="35">
        <v>-698</v>
      </c>
      <c r="G44" s="35">
        <v>-382</v>
      </c>
      <c r="H44" s="5">
        <v>2.0733019502353733</v>
      </c>
      <c r="I44" s="40">
        <v>-336.66104443723646</v>
      </c>
      <c r="J44" s="40">
        <v>-184.24716185533569</v>
      </c>
      <c r="K44" s="32">
        <v>0</v>
      </c>
      <c r="L44" s="32">
        <v>0</v>
      </c>
      <c r="M44" s="35">
        <v>6740</v>
      </c>
      <c r="N44" s="35">
        <v>6779</v>
      </c>
      <c r="O44" s="35">
        <v>6781</v>
      </c>
      <c r="P44" s="35">
        <v>41</v>
      </c>
      <c r="Q44" s="35">
        <v>2</v>
      </c>
      <c r="R44" s="38" t="s">
        <v>702</v>
      </c>
      <c r="S44" s="38" t="s">
        <v>702</v>
      </c>
      <c r="T44" s="32">
        <v>0</v>
      </c>
      <c r="U44" s="32">
        <v>0</v>
      </c>
      <c r="V44" s="35">
        <v>744</v>
      </c>
      <c r="W44" s="34">
        <v>0.10851808634772463</v>
      </c>
      <c r="X44" s="41">
        <v>12332</v>
      </c>
      <c r="Y44" s="35">
        <v>-903.87220240025943</v>
      </c>
      <c r="Z44" s="35">
        <v>162</v>
      </c>
      <c r="AA44" s="35">
        <v>205</v>
      </c>
      <c r="AB44" s="35">
        <v>1604.8722024002595</v>
      </c>
      <c r="AC44" s="37">
        <v>0.23667190715237568</v>
      </c>
      <c r="AD44" s="32">
        <v>0</v>
      </c>
      <c r="AE44" s="36">
        <v>5.21</v>
      </c>
      <c r="AF44" s="33">
        <v>82.596780110864714</v>
      </c>
      <c r="AG44" s="32">
        <v>0</v>
      </c>
      <c r="AH44" s="35">
        <v>25104.063617239295</v>
      </c>
      <c r="AI44" s="35">
        <v>104.8770677710595</v>
      </c>
      <c r="AJ44" s="35">
        <v>3822.4728</v>
      </c>
      <c r="AK44" s="35">
        <v>83.861845877602804</v>
      </c>
      <c r="AL44" s="33">
        <v>79.962042856373799</v>
      </c>
      <c r="AM44" s="32">
        <v>0</v>
      </c>
      <c r="AN44" s="3">
        <v>0</v>
      </c>
      <c r="AO44" s="3">
        <v>0</v>
      </c>
    </row>
    <row r="45" spans="1:41" customFormat="1" ht="17.5" x14ac:dyDescent="0.35">
      <c r="A45" s="4" t="s">
        <v>786</v>
      </c>
      <c r="B45" s="4" t="s">
        <v>785</v>
      </c>
      <c r="C45" s="35">
        <v>7713</v>
      </c>
      <c r="D45" s="35">
        <v>7539</v>
      </c>
      <c r="E45" s="35">
        <v>7445</v>
      </c>
      <c r="F45" s="35">
        <v>-268</v>
      </c>
      <c r="G45" s="35">
        <v>-94</v>
      </c>
      <c r="H45" s="5">
        <v>2.1510754081368231</v>
      </c>
      <c r="I45" s="40">
        <v>-124.58884471750392</v>
      </c>
      <c r="J45" s="40">
        <v>-43.699072400915554</v>
      </c>
      <c r="K45" s="32">
        <v>0</v>
      </c>
      <c r="L45" s="32">
        <v>0</v>
      </c>
      <c r="M45" s="35">
        <v>4274</v>
      </c>
      <c r="N45" s="35">
        <v>4286</v>
      </c>
      <c r="O45" s="35">
        <v>4311</v>
      </c>
      <c r="P45" s="35">
        <v>37</v>
      </c>
      <c r="Q45" s="35">
        <v>25</v>
      </c>
      <c r="R45" s="38" t="s">
        <v>702</v>
      </c>
      <c r="S45" s="38" t="s">
        <v>702</v>
      </c>
      <c r="T45" s="32">
        <v>0</v>
      </c>
      <c r="U45" s="32">
        <v>0</v>
      </c>
      <c r="V45" s="35">
        <v>346</v>
      </c>
      <c r="W45" s="34">
        <v>8.0860014021967755E-2</v>
      </c>
      <c r="X45" s="41">
        <v>8301</v>
      </c>
      <c r="Y45" s="35">
        <v>-397.94048909769907</v>
      </c>
      <c r="Z45" s="35">
        <v>94</v>
      </c>
      <c r="AA45" s="35">
        <v>49</v>
      </c>
      <c r="AB45" s="35">
        <v>788.94048909769913</v>
      </c>
      <c r="AC45" s="37">
        <v>0.18300637650143797</v>
      </c>
      <c r="AD45" s="32">
        <v>0</v>
      </c>
      <c r="AE45" s="36">
        <v>5</v>
      </c>
      <c r="AF45" s="33">
        <v>79.267543292576505</v>
      </c>
      <c r="AG45" s="32">
        <v>0</v>
      </c>
      <c r="AH45" s="35">
        <v>25626.285575281712</v>
      </c>
      <c r="AI45" s="35">
        <v>107.05875072566846</v>
      </c>
      <c r="AJ45" s="35">
        <v>3462</v>
      </c>
      <c r="AK45" s="35">
        <v>75.953375110546475</v>
      </c>
      <c r="AL45" s="33">
        <v>70.945508513519258</v>
      </c>
      <c r="AM45" s="32">
        <v>0</v>
      </c>
      <c r="AN45" s="3">
        <v>0</v>
      </c>
      <c r="AO45" s="3">
        <v>0</v>
      </c>
    </row>
    <row r="46" spans="1:41" customFormat="1" ht="17.5" x14ac:dyDescent="0.35">
      <c r="A46" s="4" t="s">
        <v>784</v>
      </c>
      <c r="B46" s="4" t="s">
        <v>783</v>
      </c>
      <c r="C46" s="35">
        <v>5135</v>
      </c>
      <c r="D46" s="35">
        <v>4997</v>
      </c>
      <c r="E46" s="35">
        <v>4890</v>
      </c>
      <c r="F46" s="35">
        <v>-245</v>
      </c>
      <c r="G46" s="35">
        <v>-107</v>
      </c>
      <c r="H46" s="5">
        <v>2.1358168412883196</v>
      </c>
      <c r="I46" s="40">
        <v>-114.71021075581396</v>
      </c>
      <c r="J46" s="40">
        <v>-50.097928779069768</v>
      </c>
      <c r="K46" s="32">
        <v>0</v>
      </c>
      <c r="L46" s="32">
        <v>0</v>
      </c>
      <c r="M46" s="35">
        <v>2812</v>
      </c>
      <c r="N46" s="35">
        <v>2823</v>
      </c>
      <c r="O46" s="35">
        <v>2833</v>
      </c>
      <c r="P46" s="35">
        <v>21</v>
      </c>
      <c r="Q46" s="35">
        <v>10</v>
      </c>
      <c r="R46" s="38" t="s">
        <v>702</v>
      </c>
      <c r="S46" s="38" t="s">
        <v>702</v>
      </c>
      <c r="T46" s="32">
        <v>0</v>
      </c>
      <c r="U46" s="32">
        <v>0</v>
      </c>
      <c r="V46" s="35">
        <v>172</v>
      </c>
      <c r="W46" s="34">
        <v>6.1079545454545456E-2</v>
      </c>
      <c r="X46" s="41">
        <v>5504</v>
      </c>
      <c r="Y46" s="35">
        <v>-287.47783430232562</v>
      </c>
      <c r="Z46" s="35">
        <v>44</v>
      </c>
      <c r="AA46" s="35">
        <v>28.666666666666664</v>
      </c>
      <c r="AB46" s="35">
        <v>474.81116763565893</v>
      </c>
      <c r="AC46" s="37">
        <v>0.16760012976902891</v>
      </c>
      <c r="AD46" s="32">
        <v>0</v>
      </c>
      <c r="AE46" s="36">
        <v>5.52</v>
      </c>
      <c r="AF46" s="33">
        <v>87.51136779500446</v>
      </c>
      <c r="AG46" s="32">
        <v>0</v>
      </c>
      <c r="AH46" s="35">
        <v>24374.412355553901</v>
      </c>
      <c r="AI46" s="35">
        <v>101.82880889202812</v>
      </c>
      <c r="AJ46" s="35">
        <v>4093.6319999999996</v>
      </c>
      <c r="AK46" s="35">
        <v>89.81085120177255</v>
      </c>
      <c r="AL46" s="33">
        <v>88.197880520238101</v>
      </c>
      <c r="AM46" s="32">
        <v>0</v>
      </c>
      <c r="AN46" s="3">
        <v>0</v>
      </c>
      <c r="AO46" s="3">
        <v>0</v>
      </c>
    </row>
    <row r="47" spans="1:41" customFormat="1" ht="17.5" x14ac:dyDescent="0.35">
      <c r="A47" s="4" t="s">
        <v>782</v>
      </c>
      <c r="B47" s="4" t="s">
        <v>781</v>
      </c>
      <c r="C47" s="35">
        <v>2091</v>
      </c>
      <c r="D47" s="35">
        <v>2083</v>
      </c>
      <c r="E47" s="35">
        <v>2038</v>
      </c>
      <c r="F47" s="35">
        <v>-53</v>
      </c>
      <c r="G47" s="35">
        <v>-45</v>
      </c>
      <c r="H47" s="5">
        <v>2.1288167938931299</v>
      </c>
      <c r="I47" s="40">
        <v>-24.896458987001342</v>
      </c>
      <c r="J47" s="40">
        <v>-21.138502913491706</v>
      </c>
      <c r="K47" s="32">
        <v>0</v>
      </c>
      <c r="L47" s="32">
        <v>0</v>
      </c>
      <c r="M47" s="35">
        <v>1170</v>
      </c>
      <c r="N47" s="35">
        <v>1174</v>
      </c>
      <c r="O47" s="35">
        <v>1176</v>
      </c>
      <c r="P47" s="35">
        <v>6</v>
      </c>
      <c r="Q47" s="35">
        <v>2</v>
      </c>
      <c r="R47" s="38" t="s">
        <v>702</v>
      </c>
      <c r="S47" s="38" t="s">
        <v>702</v>
      </c>
      <c r="T47" s="32">
        <v>0</v>
      </c>
      <c r="U47" s="32">
        <v>0</v>
      </c>
      <c r="V47" s="35">
        <v>74</v>
      </c>
      <c r="W47" s="34">
        <v>6.3848144952545302E-2</v>
      </c>
      <c r="X47" s="41">
        <v>2231</v>
      </c>
      <c r="Y47" s="35">
        <v>-90.660690273419988</v>
      </c>
      <c r="Z47" s="35">
        <v>23.666666666666668</v>
      </c>
      <c r="AA47" s="35">
        <v>12</v>
      </c>
      <c r="AB47" s="35">
        <v>176.32735694008664</v>
      </c>
      <c r="AC47" s="37">
        <v>0.14993822869054987</v>
      </c>
      <c r="AD47" s="32">
        <v>0</v>
      </c>
      <c r="AE47" s="36">
        <v>5.07</v>
      </c>
      <c r="AF47" s="33">
        <v>80.377288898672589</v>
      </c>
      <c r="AG47" s="32">
        <v>0</v>
      </c>
      <c r="AH47" s="35">
        <v>24260.750101139896</v>
      </c>
      <c r="AI47" s="35">
        <v>101.35396290131757</v>
      </c>
      <c r="AJ47" s="35">
        <v>3711.2400000000007</v>
      </c>
      <c r="AK47" s="35">
        <v>81.42149157864371</v>
      </c>
      <c r="AL47" s="33">
        <v>80.333801706322078</v>
      </c>
      <c r="AM47" s="32">
        <v>0</v>
      </c>
      <c r="AN47" s="3">
        <v>0</v>
      </c>
      <c r="AO47" s="3">
        <v>0</v>
      </c>
    </row>
    <row r="48" spans="1:41" customFormat="1" ht="17.5" x14ac:dyDescent="0.35">
      <c r="A48" s="4" t="s">
        <v>780</v>
      </c>
      <c r="B48" s="4" t="s">
        <v>779</v>
      </c>
      <c r="C48" s="35">
        <v>2388</v>
      </c>
      <c r="D48" s="35">
        <v>2368</v>
      </c>
      <c r="E48" s="35">
        <v>2322</v>
      </c>
      <c r="F48" s="35">
        <v>-66</v>
      </c>
      <c r="G48" s="35">
        <v>-46</v>
      </c>
      <c r="H48" s="5">
        <v>2.158390410958904</v>
      </c>
      <c r="I48" s="40">
        <v>-30.578341927806427</v>
      </c>
      <c r="J48" s="40">
        <v>-21.312177707259025</v>
      </c>
      <c r="K48" s="32">
        <v>0</v>
      </c>
      <c r="L48" s="32">
        <v>0</v>
      </c>
      <c r="M48" s="35">
        <v>1313</v>
      </c>
      <c r="N48" s="35">
        <v>1314</v>
      </c>
      <c r="O48" s="35">
        <v>1340</v>
      </c>
      <c r="P48" s="35">
        <v>27</v>
      </c>
      <c r="Q48" s="35">
        <v>26</v>
      </c>
      <c r="R48" s="38" t="s">
        <v>702</v>
      </c>
      <c r="S48" s="38" t="s">
        <v>702</v>
      </c>
      <c r="T48" s="32">
        <v>0</v>
      </c>
      <c r="U48" s="32">
        <v>0</v>
      </c>
      <c r="V48" s="35">
        <v>113</v>
      </c>
      <c r="W48" s="34">
        <v>8.6062452399086067E-2</v>
      </c>
      <c r="X48" s="41">
        <v>2521</v>
      </c>
      <c r="Y48" s="35">
        <v>-92.198333994446656</v>
      </c>
      <c r="Z48" s="35">
        <v>32.666666666666664</v>
      </c>
      <c r="AA48" s="35">
        <v>2</v>
      </c>
      <c r="AB48" s="35">
        <v>235.86500066111333</v>
      </c>
      <c r="AC48" s="37">
        <v>0.17601865720978607</v>
      </c>
      <c r="AD48" s="32">
        <v>0</v>
      </c>
      <c r="AE48" s="36">
        <v>5.07</v>
      </c>
      <c r="AF48" s="33">
        <v>80.377288898672589</v>
      </c>
      <c r="AG48" s="32">
        <v>0</v>
      </c>
      <c r="AH48" s="35">
        <v>24721.49210582169</v>
      </c>
      <c r="AI48" s="35">
        <v>103.27880149266034</v>
      </c>
      <c r="AJ48" s="35">
        <v>3711.2400000000007</v>
      </c>
      <c r="AK48" s="35">
        <v>81.42149157864371</v>
      </c>
      <c r="AL48" s="33">
        <v>78.836596089304976</v>
      </c>
      <c r="AM48" s="32">
        <v>0</v>
      </c>
      <c r="AN48" s="3">
        <v>0</v>
      </c>
      <c r="AO48" s="3">
        <v>0</v>
      </c>
    </row>
    <row r="49" spans="1:41" customFormat="1" ht="17.5" x14ac:dyDescent="0.35">
      <c r="A49" s="4" t="s">
        <v>778</v>
      </c>
      <c r="B49" s="4" t="s">
        <v>777</v>
      </c>
      <c r="C49" s="35">
        <v>13848</v>
      </c>
      <c r="D49" s="35">
        <v>13873</v>
      </c>
      <c r="E49" s="35">
        <v>13994</v>
      </c>
      <c r="F49" s="35">
        <v>146</v>
      </c>
      <c r="G49" s="35">
        <v>121</v>
      </c>
      <c r="H49" s="5">
        <v>1.9969284188034189</v>
      </c>
      <c r="I49" s="40">
        <v>73.112285160168526</v>
      </c>
      <c r="J49" s="40">
        <v>60.593058249180764</v>
      </c>
      <c r="K49" s="32">
        <v>1</v>
      </c>
      <c r="L49" s="32">
        <v>1</v>
      </c>
      <c r="M49" s="35">
        <v>8615</v>
      </c>
      <c r="N49" s="35">
        <v>8622</v>
      </c>
      <c r="O49" s="35">
        <v>8684</v>
      </c>
      <c r="P49" s="35">
        <v>69</v>
      </c>
      <c r="Q49" s="35">
        <v>62</v>
      </c>
      <c r="R49" s="38">
        <v>0.9437538417632596</v>
      </c>
      <c r="S49" s="38">
        <v>1.0232195203786114</v>
      </c>
      <c r="T49" s="32">
        <v>1</v>
      </c>
      <c r="U49" s="32">
        <v>0</v>
      </c>
      <c r="V49" s="35">
        <v>1184</v>
      </c>
      <c r="W49" s="34">
        <v>0.13387607417458164</v>
      </c>
      <c r="X49" s="41">
        <v>14953</v>
      </c>
      <c r="Y49" s="35">
        <v>-480.23754430549053</v>
      </c>
      <c r="Z49" s="35">
        <v>213.66666666666666</v>
      </c>
      <c r="AA49" s="35">
        <v>343.33333333333331</v>
      </c>
      <c r="AB49" s="35">
        <v>1534.570877638824</v>
      </c>
      <c r="AC49" s="37">
        <v>0.17671244560557622</v>
      </c>
      <c r="AD49" s="32">
        <v>0</v>
      </c>
      <c r="AE49" s="36">
        <v>5.42</v>
      </c>
      <c r="AF49" s="33">
        <v>85.926016929152937</v>
      </c>
      <c r="AG49" s="32">
        <v>0</v>
      </c>
      <c r="AH49" s="35">
        <v>25245.804577809249</v>
      </c>
      <c r="AI49" s="35">
        <v>105.46921797248831</v>
      </c>
      <c r="AJ49" s="35">
        <v>4227.6000000000004</v>
      </c>
      <c r="AK49" s="35">
        <v>92.7499967121162</v>
      </c>
      <c r="AL49" s="33">
        <v>87.940347425644205</v>
      </c>
      <c r="AM49" s="32">
        <v>0</v>
      </c>
      <c r="AN49" s="3">
        <v>2</v>
      </c>
      <c r="AO49" s="3">
        <v>1</v>
      </c>
    </row>
    <row r="50" spans="1:41" customFormat="1" ht="17.5" x14ac:dyDescent="0.35">
      <c r="A50" s="4" t="s">
        <v>776</v>
      </c>
      <c r="B50" s="4" t="s">
        <v>775</v>
      </c>
      <c r="C50" s="35">
        <v>4469</v>
      </c>
      <c r="D50" s="35">
        <v>4366</v>
      </c>
      <c r="E50" s="35">
        <v>4216</v>
      </c>
      <c r="F50" s="35">
        <v>-253</v>
      </c>
      <c r="G50" s="35">
        <v>-150</v>
      </c>
      <c r="H50" s="5">
        <v>2.087378640776699</v>
      </c>
      <c r="I50" s="40">
        <v>-121.2046511627907</v>
      </c>
      <c r="J50" s="40">
        <v>-71.860465116279073</v>
      </c>
      <c r="K50" s="32">
        <v>0</v>
      </c>
      <c r="L50" s="32">
        <v>0</v>
      </c>
      <c r="M50" s="35">
        <v>2688</v>
      </c>
      <c r="N50" s="35">
        <v>2692</v>
      </c>
      <c r="O50" s="35">
        <v>2692</v>
      </c>
      <c r="P50" s="35">
        <v>4</v>
      </c>
      <c r="Q50" s="35">
        <v>0</v>
      </c>
      <c r="R50" s="38" t="s">
        <v>702</v>
      </c>
      <c r="S50" s="38" t="s">
        <v>702</v>
      </c>
      <c r="T50" s="32">
        <v>0</v>
      </c>
      <c r="U50" s="32">
        <v>0</v>
      </c>
      <c r="V50" s="35">
        <v>214</v>
      </c>
      <c r="W50" s="34">
        <v>8.069381598793364E-2</v>
      </c>
      <c r="X50" s="41">
        <v>4945</v>
      </c>
      <c r="Y50" s="35">
        <v>-349.2418604651163</v>
      </c>
      <c r="Z50" s="35">
        <v>52.333333333333336</v>
      </c>
      <c r="AA50" s="35">
        <v>18</v>
      </c>
      <c r="AB50" s="35">
        <v>597.57519379844973</v>
      </c>
      <c r="AC50" s="37">
        <v>0.22198186991027108</v>
      </c>
      <c r="AD50" s="32">
        <v>0</v>
      </c>
      <c r="AE50" s="36">
        <v>4.96</v>
      </c>
      <c r="AF50" s="33">
        <v>78.633402946235904</v>
      </c>
      <c r="AG50" s="32">
        <v>0</v>
      </c>
      <c r="AH50" s="35">
        <v>24572.626806100649</v>
      </c>
      <c r="AI50" s="35">
        <v>102.65688799030283</v>
      </c>
      <c r="AJ50" s="35">
        <v>3690.24</v>
      </c>
      <c r="AK50" s="35">
        <v>80.960769199290297</v>
      </c>
      <c r="AL50" s="33">
        <v>78.865403758331354</v>
      </c>
      <c r="AM50" s="32">
        <v>0</v>
      </c>
      <c r="AN50" s="3">
        <v>0</v>
      </c>
      <c r="AO50" s="3">
        <v>0</v>
      </c>
    </row>
    <row r="51" spans="1:41" customFormat="1" ht="17.5" x14ac:dyDescent="0.35">
      <c r="A51" s="4" t="s">
        <v>774</v>
      </c>
      <c r="B51" s="4" t="s">
        <v>773</v>
      </c>
      <c r="C51" s="35">
        <v>16912</v>
      </c>
      <c r="D51" s="35">
        <v>16447</v>
      </c>
      <c r="E51" s="35">
        <v>15936</v>
      </c>
      <c r="F51" s="35">
        <v>-976</v>
      </c>
      <c r="G51" s="35">
        <v>-511</v>
      </c>
      <c r="H51" s="5">
        <v>1.9694399129961935</v>
      </c>
      <c r="I51" s="40">
        <v>-495.57236733116133</v>
      </c>
      <c r="J51" s="40">
        <v>-259.46463084654039</v>
      </c>
      <c r="K51" s="32">
        <v>0</v>
      </c>
      <c r="L51" s="32">
        <v>0</v>
      </c>
      <c r="M51" s="35">
        <v>10122</v>
      </c>
      <c r="N51" s="35">
        <v>10099</v>
      </c>
      <c r="O51" s="35">
        <v>10118</v>
      </c>
      <c r="P51" s="35">
        <v>-4</v>
      </c>
      <c r="Q51" s="35">
        <v>19</v>
      </c>
      <c r="R51" s="38" t="s">
        <v>702</v>
      </c>
      <c r="S51" s="38" t="s">
        <v>702</v>
      </c>
      <c r="T51" s="32">
        <v>0</v>
      </c>
      <c r="U51" s="32">
        <v>0</v>
      </c>
      <c r="V51" s="35">
        <v>912</v>
      </c>
      <c r="W51" s="34">
        <v>8.8715953307393E-2</v>
      </c>
      <c r="X51" s="41">
        <v>18109</v>
      </c>
      <c r="Y51" s="35">
        <v>-1103.3593793141533</v>
      </c>
      <c r="Z51" s="35">
        <v>191</v>
      </c>
      <c r="AA51" s="35">
        <v>354.66666666666669</v>
      </c>
      <c r="AB51" s="35">
        <v>1851.6927126474868</v>
      </c>
      <c r="AC51" s="37">
        <v>0.18300975614226989</v>
      </c>
      <c r="AD51" s="32">
        <v>0</v>
      </c>
      <c r="AE51" s="36">
        <v>5.69</v>
      </c>
      <c r="AF51" s="33">
        <v>90.206464266952068</v>
      </c>
      <c r="AG51" s="32">
        <v>0</v>
      </c>
      <c r="AH51" s="35">
        <v>25760.45553717529</v>
      </c>
      <c r="AI51" s="35">
        <v>107.61927161985112</v>
      </c>
      <c r="AJ51" s="35">
        <v>4096.8</v>
      </c>
      <c r="AK51" s="35">
        <v>89.880354463572161</v>
      </c>
      <c r="AL51" s="33">
        <v>83.516969693923386</v>
      </c>
      <c r="AM51" s="32">
        <v>0</v>
      </c>
      <c r="AN51" s="3">
        <v>0</v>
      </c>
      <c r="AO51" s="3">
        <v>0</v>
      </c>
    </row>
    <row r="52" spans="1:41" customFormat="1" ht="17.5" x14ac:dyDescent="0.35">
      <c r="A52" s="4" t="s">
        <v>772</v>
      </c>
      <c r="B52" s="4" t="s">
        <v>771</v>
      </c>
      <c r="C52" s="35">
        <v>6455</v>
      </c>
      <c r="D52" s="35">
        <v>6378</v>
      </c>
      <c r="E52" s="35">
        <v>6167</v>
      </c>
      <c r="F52" s="35">
        <v>-288</v>
      </c>
      <c r="G52" s="35">
        <v>-211</v>
      </c>
      <c r="H52" s="5">
        <v>2.1359676415681395</v>
      </c>
      <c r="I52" s="40">
        <v>-134.83350327749454</v>
      </c>
      <c r="J52" s="40">
        <v>-98.784268026219948</v>
      </c>
      <c r="K52" s="32">
        <v>0</v>
      </c>
      <c r="L52" s="32">
        <v>0</v>
      </c>
      <c r="M52" s="35">
        <v>3527</v>
      </c>
      <c r="N52" s="35">
        <v>3542</v>
      </c>
      <c r="O52" s="35">
        <v>3552</v>
      </c>
      <c r="P52" s="35">
        <v>25</v>
      </c>
      <c r="Q52" s="35">
        <v>10</v>
      </c>
      <c r="R52" s="38" t="s">
        <v>702</v>
      </c>
      <c r="S52" s="38" t="s">
        <v>702</v>
      </c>
      <c r="T52" s="32">
        <v>0</v>
      </c>
      <c r="U52" s="32">
        <v>0</v>
      </c>
      <c r="V52" s="35">
        <v>186</v>
      </c>
      <c r="W52" s="34">
        <v>5.3218884120171672E-2</v>
      </c>
      <c r="X52" s="41">
        <v>6865</v>
      </c>
      <c r="Y52" s="35">
        <v>-326.78397669337215</v>
      </c>
      <c r="Z52" s="35">
        <v>79</v>
      </c>
      <c r="AA52" s="35">
        <v>7</v>
      </c>
      <c r="AB52" s="35">
        <v>584.7839766933721</v>
      </c>
      <c r="AC52" s="37">
        <v>0.16463512857358448</v>
      </c>
      <c r="AD52" s="32">
        <v>0</v>
      </c>
      <c r="AE52" s="36">
        <v>5</v>
      </c>
      <c r="AF52" s="33">
        <v>79.267543292576505</v>
      </c>
      <c r="AG52" s="32">
        <v>0</v>
      </c>
      <c r="AH52" s="35">
        <v>24112.764752753992</v>
      </c>
      <c r="AI52" s="35">
        <v>100.73572556538547</v>
      </c>
      <c r="AJ52" s="35">
        <v>3660</v>
      </c>
      <c r="AK52" s="35">
        <v>80.297328973021393</v>
      </c>
      <c r="AL52" s="33">
        <v>79.710875682234573</v>
      </c>
      <c r="AM52" s="32">
        <v>0</v>
      </c>
      <c r="AN52" s="3">
        <v>0</v>
      </c>
      <c r="AO52" s="3">
        <v>0</v>
      </c>
    </row>
    <row r="53" spans="1:41" customFormat="1" ht="17.5" x14ac:dyDescent="0.35">
      <c r="A53" s="4" t="s">
        <v>770</v>
      </c>
      <c r="B53" s="4" t="s">
        <v>769</v>
      </c>
      <c r="C53" s="35">
        <v>2192</v>
      </c>
      <c r="D53" s="35">
        <v>2098</v>
      </c>
      <c r="E53" s="35">
        <v>2027</v>
      </c>
      <c r="F53" s="35">
        <v>-165</v>
      </c>
      <c r="G53" s="35">
        <v>-71</v>
      </c>
      <c r="H53" s="5">
        <v>2.1760500446827526</v>
      </c>
      <c r="I53" s="40">
        <v>-75.825462012320315</v>
      </c>
      <c r="J53" s="40">
        <v>-32.627926078028743</v>
      </c>
      <c r="K53" s="32">
        <v>0</v>
      </c>
      <c r="L53" s="32">
        <v>0</v>
      </c>
      <c r="M53" s="35">
        <v>1231</v>
      </c>
      <c r="N53" s="35">
        <v>1233</v>
      </c>
      <c r="O53" s="35">
        <v>1238</v>
      </c>
      <c r="P53" s="35">
        <v>7</v>
      </c>
      <c r="Q53" s="35">
        <v>5</v>
      </c>
      <c r="R53" s="38" t="s">
        <v>702</v>
      </c>
      <c r="S53" s="38" t="s">
        <v>702</v>
      </c>
      <c r="T53" s="32">
        <v>0</v>
      </c>
      <c r="U53" s="32">
        <v>0</v>
      </c>
      <c r="V53" s="35">
        <v>75</v>
      </c>
      <c r="W53" s="34">
        <v>6.0483870967741937E-2</v>
      </c>
      <c r="X53" s="41">
        <v>2435</v>
      </c>
      <c r="Y53" s="35">
        <v>-187.49568788501026</v>
      </c>
      <c r="Z53" s="35">
        <v>11.666666666666666</v>
      </c>
      <c r="AA53" s="35">
        <v>5</v>
      </c>
      <c r="AB53" s="35">
        <v>269.16235455167697</v>
      </c>
      <c r="AC53" s="37">
        <v>0.21741708768309934</v>
      </c>
      <c r="AD53" s="32">
        <v>0</v>
      </c>
      <c r="AE53" s="36">
        <v>5.21</v>
      </c>
      <c r="AF53" s="33">
        <v>82.596780110864714</v>
      </c>
      <c r="AG53" s="32">
        <v>0</v>
      </c>
      <c r="AH53" s="35">
        <v>27624.848257583475</v>
      </c>
      <c r="AI53" s="35">
        <v>115.40813180883841</v>
      </c>
      <c r="AJ53" s="35">
        <v>3838.7280000000001</v>
      </c>
      <c r="AK53" s="35">
        <v>84.218471326215436</v>
      </c>
      <c r="AL53" s="33">
        <v>72.974468961783899</v>
      </c>
      <c r="AM53" s="32">
        <v>0</v>
      </c>
      <c r="AN53" s="3">
        <v>0</v>
      </c>
      <c r="AO53" s="3">
        <v>0</v>
      </c>
    </row>
    <row r="54" spans="1:41" customFormat="1" ht="17.5" x14ac:dyDescent="0.35">
      <c r="A54" s="4" t="s">
        <v>768</v>
      </c>
      <c r="B54" s="4" t="s">
        <v>767</v>
      </c>
      <c r="C54" s="35">
        <v>11283</v>
      </c>
      <c r="D54" s="35">
        <v>11300</v>
      </c>
      <c r="E54" s="35">
        <v>11139</v>
      </c>
      <c r="F54" s="35">
        <v>-144</v>
      </c>
      <c r="G54" s="35">
        <v>-161</v>
      </c>
      <c r="H54" s="5">
        <v>2.019659011830202</v>
      </c>
      <c r="I54" s="40">
        <v>-71.299164441381677</v>
      </c>
      <c r="J54" s="40">
        <v>-79.716426910155903</v>
      </c>
      <c r="K54" s="32">
        <v>0</v>
      </c>
      <c r="L54" s="32">
        <v>0</v>
      </c>
      <c r="M54" s="35">
        <v>6568</v>
      </c>
      <c r="N54" s="35">
        <v>6587</v>
      </c>
      <c r="O54" s="35">
        <v>6680</v>
      </c>
      <c r="P54" s="35">
        <v>112</v>
      </c>
      <c r="Q54" s="35">
        <v>93</v>
      </c>
      <c r="R54" s="38" t="s">
        <v>702</v>
      </c>
      <c r="S54" s="38" t="s">
        <v>702</v>
      </c>
      <c r="T54" s="32">
        <v>0</v>
      </c>
      <c r="U54" s="32">
        <v>0</v>
      </c>
      <c r="V54" s="35">
        <v>647</v>
      </c>
      <c r="W54" s="34">
        <v>0.10063773526209364</v>
      </c>
      <c r="X54" s="41">
        <v>11609</v>
      </c>
      <c r="Y54" s="35">
        <v>-232.71255060728743</v>
      </c>
      <c r="Z54" s="35">
        <v>301</v>
      </c>
      <c r="AA54" s="35">
        <v>39</v>
      </c>
      <c r="AB54" s="35">
        <v>1141.7125506072875</v>
      </c>
      <c r="AC54" s="37">
        <v>0.17091505248612088</v>
      </c>
      <c r="AD54" s="32">
        <v>0</v>
      </c>
      <c r="AE54" s="36">
        <v>5.9</v>
      </c>
      <c r="AF54" s="33">
        <v>93.535701085240291</v>
      </c>
      <c r="AG54" s="32">
        <v>0</v>
      </c>
      <c r="AH54" s="35">
        <v>22638.297542444994</v>
      </c>
      <c r="AI54" s="35">
        <v>94.575854402710817</v>
      </c>
      <c r="AJ54" s="35">
        <v>4358.4480000000003</v>
      </c>
      <c r="AK54" s="35">
        <v>95.620692040384483</v>
      </c>
      <c r="AL54" s="33">
        <v>101.10476151050634</v>
      </c>
      <c r="AM54" s="32">
        <v>1</v>
      </c>
      <c r="AN54" s="3">
        <v>1</v>
      </c>
      <c r="AO54" s="3">
        <v>1</v>
      </c>
    </row>
    <row r="55" spans="1:41" customFormat="1" ht="17.5" x14ac:dyDescent="0.35">
      <c r="A55" s="4" t="s">
        <v>766</v>
      </c>
      <c r="B55" s="4" t="s">
        <v>765</v>
      </c>
      <c r="C55" s="35">
        <v>3237</v>
      </c>
      <c r="D55" s="35">
        <v>3146</v>
      </c>
      <c r="E55" s="35">
        <v>3024</v>
      </c>
      <c r="F55" s="35">
        <v>-213</v>
      </c>
      <c r="G55" s="35">
        <v>-122</v>
      </c>
      <c r="H55" s="5">
        <v>2.2552248258391385</v>
      </c>
      <c r="I55" s="40">
        <v>-94.447346251053077</v>
      </c>
      <c r="J55" s="40">
        <v>-54.09660207806796</v>
      </c>
      <c r="K55" s="32">
        <v>0</v>
      </c>
      <c r="L55" s="32">
        <v>0</v>
      </c>
      <c r="M55" s="35">
        <v>1726</v>
      </c>
      <c r="N55" s="35">
        <v>1733</v>
      </c>
      <c r="O55" s="35">
        <v>1734</v>
      </c>
      <c r="P55" s="35">
        <v>8</v>
      </c>
      <c r="Q55" s="35">
        <v>1</v>
      </c>
      <c r="R55" s="38" t="s">
        <v>702</v>
      </c>
      <c r="S55" s="38" t="s">
        <v>702</v>
      </c>
      <c r="T55" s="32">
        <v>0</v>
      </c>
      <c r="U55" s="32">
        <v>0</v>
      </c>
      <c r="V55" s="35">
        <v>115</v>
      </c>
      <c r="W55" s="34">
        <v>6.6782810685249716E-2</v>
      </c>
      <c r="X55" s="41">
        <v>3561</v>
      </c>
      <c r="Y55" s="35">
        <v>-238.11373209772538</v>
      </c>
      <c r="Z55" s="35">
        <v>30</v>
      </c>
      <c r="AA55" s="35">
        <v>8</v>
      </c>
      <c r="AB55" s="35">
        <v>375.11373209772535</v>
      </c>
      <c r="AC55" s="37">
        <v>0.21632856522360169</v>
      </c>
      <c r="AD55" s="32">
        <v>0</v>
      </c>
      <c r="AE55" s="36">
        <v>5.16</v>
      </c>
      <c r="AF55" s="33">
        <v>81.804104677938966</v>
      </c>
      <c r="AG55" s="32">
        <v>0</v>
      </c>
      <c r="AH55" s="35">
        <v>21180.086700717769</v>
      </c>
      <c r="AI55" s="35">
        <v>88.48389735527492</v>
      </c>
      <c r="AJ55" s="35">
        <v>3992.6016000000004</v>
      </c>
      <c r="AK55" s="35">
        <v>87.594328998199899</v>
      </c>
      <c r="AL55" s="33">
        <v>98.994655091306299</v>
      </c>
      <c r="AM55" s="32">
        <v>0</v>
      </c>
      <c r="AN55" s="3">
        <v>0</v>
      </c>
      <c r="AO55" s="3">
        <v>0</v>
      </c>
    </row>
    <row r="56" spans="1:41" customFormat="1" ht="17.5" x14ac:dyDescent="0.35">
      <c r="A56" s="4" t="s">
        <v>764</v>
      </c>
      <c r="B56" s="4" t="s">
        <v>763</v>
      </c>
      <c r="C56" s="35">
        <v>1131</v>
      </c>
      <c r="D56" s="35">
        <v>1101</v>
      </c>
      <c r="E56" s="35">
        <v>1060</v>
      </c>
      <c r="F56" s="35">
        <v>-71</v>
      </c>
      <c r="G56" s="35">
        <v>-41</v>
      </c>
      <c r="H56" s="5">
        <v>2.3061630218687874</v>
      </c>
      <c r="I56" s="40">
        <v>-30.787068965517239</v>
      </c>
      <c r="J56" s="40">
        <v>-17.778448275862068</v>
      </c>
      <c r="K56" s="32">
        <v>0</v>
      </c>
      <c r="L56" s="32">
        <v>0</v>
      </c>
      <c r="M56" s="35">
        <v>565</v>
      </c>
      <c r="N56" s="35">
        <v>575</v>
      </c>
      <c r="O56" s="35">
        <v>578</v>
      </c>
      <c r="P56" s="35">
        <v>13</v>
      </c>
      <c r="Q56" s="35">
        <v>3</v>
      </c>
      <c r="R56" s="38" t="s">
        <v>702</v>
      </c>
      <c r="S56" s="38" t="s">
        <v>702</v>
      </c>
      <c r="T56" s="32">
        <v>0</v>
      </c>
      <c r="U56" s="32">
        <v>0</v>
      </c>
      <c r="V56" s="35">
        <v>48</v>
      </c>
      <c r="W56" s="34">
        <v>8.6486486486486491E-2</v>
      </c>
      <c r="X56" s="41">
        <v>1160</v>
      </c>
      <c r="Y56" s="35">
        <v>-43.362068965517238</v>
      </c>
      <c r="Z56" s="35">
        <v>27.333333333333332</v>
      </c>
      <c r="AA56" s="35">
        <v>5</v>
      </c>
      <c r="AB56" s="35">
        <v>113.69540229885057</v>
      </c>
      <c r="AC56" s="37">
        <v>0.19670484826790754</v>
      </c>
      <c r="AD56" s="32">
        <v>0</v>
      </c>
      <c r="AE56" s="36">
        <v>5.07</v>
      </c>
      <c r="AF56" s="33">
        <v>80.377288898672589</v>
      </c>
      <c r="AG56" s="32">
        <v>0</v>
      </c>
      <c r="AH56" s="35">
        <v>23804.43004409425</v>
      </c>
      <c r="AI56" s="35">
        <v>99.447597849119177</v>
      </c>
      <c r="AJ56" s="35">
        <v>3711.2400000000007</v>
      </c>
      <c r="AK56" s="35">
        <v>81.42149157864371</v>
      </c>
      <c r="AL56" s="33">
        <v>81.873764012053385</v>
      </c>
      <c r="AM56" s="32">
        <v>0</v>
      </c>
      <c r="AN56" s="3">
        <v>0</v>
      </c>
      <c r="AO56" s="3">
        <v>0</v>
      </c>
    </row>
    <row r="57" spans="1:41" customFormat="1" ht="17.5" x14ac:dyDescent="0.35">
      <c r="A57" s="4" t="s">
        <v>762</v>
      </c>
      <c r="B57" s="4" t="s">
        <v>761</v>
      </c>
      <c r="C57" s="35">
        <v>6127</v>
      </c>
      <c r="D57" s="35">
        <v>5952</v>
      </c>
      <c r="E57" s="35">
        <v>5948</v>
      </c>
      <c r="F57" s="35">
        <v>-179</v>
      </c>
      <c r="G57" s="35">
        <v>-4</v>
      </c>
      <c r="H57" s="5">
        <v>2.0164899882214371</v>
      </c>
      <c r="I57" s="40">
        <v>-88.768107476635507</v>
      </c>
      <c r="J57" s="40">
        <v>-1.983644859813084</v>
      </c>
      <c r="K57" s="32">
        <v>0</v>
      </c>
      <c r="L57" s="32">
        <v>0</v>
      </c>
      <c r="M57" s="35">
        <v>3829</v>
      </c>
      <c r="N57" s="35">
        <v>3841</v>
      </c>
      <c r="O57" s="35">
        <v>3846</v>
      </c>
      <c r="P57" s="35">
        <v>17</v>
      </c>
      <c r="Q57" s="35">
        <v>5</v>
      </c>
      <c r="R57" s="38" t="s">
        <v>702</v>
      </c>
      <c r="S57" s="38" t="s">
        <v>702</v>
      </c>
      <c r="T57" s="32">
        <v>0</v>
      </c>
      <c r="U57" s="32">
        <v>0</v>
      </c>
      <c r="V57" s="35">
        <v>332</v>
      </c>
      <c r="W57" s="34">
        <v>8.7230688386757751E-2</v>
      </c>
      <c r="X57" s="41">
        <v>6848</v>
      </c>
      <c r="Y57" s="35">
        <v>-446.32009345794393</v>
      </c>
      <c r="Z57" s="35">
        <v>82.333333333333329</v>
      </c>
      <c r="AA57" s="35">
        <v>44</v>
      </c>
      <c r="AB57" s="35">
        <v>816.6534267912773</v>
      </c>
      <c r="AC57" s="37">
        <v>0.21233838450111214</v>
      </c>
      <c r="AD57" s="32">
        <v>0</v>
      </c>
      <c r="AE57" s="36">
        <v>5.54</v>
      </c>
      <c r="AF57" s="33">
        <v>87.828437968174782</v>
      </c>
      <c r="AG57" s="32">
        <v>0</v>
      </c>
      <c r="AH57" s="35">
        <v>24802.582831784166</v>
      </c>
      <c r="AI57" s="35">
        <v>103.61757364094835</v>
      </c>
      <c r="AJ57" s="35">
        <v>4321.2000000000007</v>
      </c>
      <c r="AK57" s="35">
        <v>94.803502174377087</v>
      </c>
      <c r="AL57" s="33">
        <v>91.493651938701589</v>
      </c>
      <c r="AM57" s="32">
        <v>0</v>
      </c>
      <c r="AN57" s="3">
        <v>0</v>
      </c>
      <c r="AO57" s="3">
        <v>0</v>
      </c>
    </row>
    <row r="58" spans="1:41" customFormat="1" ht="17.5" x14ac:dyDescent="0.35">
      <c r="A58" s="4" t="s">
        <v>760</v>
      </c>
      <c r="B58" s="4" t="s">
        <v>759</v>
      </c>
      <c r="C58" s="35">
        <v>3303</v>
      </c>
      <c r="D58" s="35">
        <v>3242</v>
      </c>
      <c r="E58" s="35">
        <v>3202</v>
      </c>
      <c r="F58" s="35">
        <v>-101</v>
      </c>
      <c r="G58" s="35">
        <v>-40</v>
      </c>
      <c r="H58" s="5">
        <v>2.2164366373902133</v>
      </c>
      <c r="I58" s="40">
        <v>-45.568638550806682</v>
      </c>
      <c r="J58" s="40">
        <v>-18.046985564675911</v>
      </c>
      <c r="K58" s="32">
        <v>0</v>
      </c>
      <c r="L58" s="32">
        <v>0</v>
      </c>
      <c r="M58" s="35">
        <v>1802</v>
      </c>
      <c r="N58" s="35">
        <v>1808</v>
      </c>
      <c r="O58" s="35">
        <v>1820</v>
      </c>
      <c r="P58" s="35">
        <v>18</v>
      </c>
      <c r="Q58" s="35">
        <v>12</v>
      </c>
      <c r="R58" s="38" t="s">
        <v>702</v>
      </c>
      <c r="S58" s="38" t="s">
        <v>702</v>
      </c>
      <c r="T58" s="32">
        <v>0</v>
      </c>
      <c r="U58" s="32">
        <v>0</v>
      </c>
      <c r="V58" s="35">
        <v>137</v>
      </c>
      <c r="W58" s="34">
        <v>7.7096229600450192E-2</v>
      </c>
      <c r="X58" s="41">
        <v>3533</v>
      </c>
      <c r="Y58" s="35">
        <v>-149.33880554769317</v>
      </c>
      <c r="Z58" s="35">
        <v>40.333333333333336</v>
      </c>
      <c r="AA58" s="35">
        <v>0</v>
      </c>
      <c r="AB58" s="35">
        <v>326.67213888102646</v>
      </c>
      <c r="AC58" s="37">
        <v>0.17949018619836618</v>
      </c>
      <c r="AD58" s="32">
        <v>0</v>
      </c>
      <c r="AE58" s="36">
        <v>5.22</v>
      </c>
      <c r="AF58" s="33">
        <v>82.755315197449875</v>
      </c>
      <c r="AG58" s="32">
        <v>0</v>
      </c>
      <c r="AH58" s="35">
        <v>24757.553727438833</v>
      </c>
      <c r="AI58" s="35">
        <v>103.42945587244283</v>
      </c>
      <c r="AJ58" s="35">
        <v>4008.96</v>
      </c>
      <c r="AK58" s="35">
        <v>87.95321856821964</v>
      </c>
      <c r="AL58" s="33">
        <v>85.036915089924008</v>
      </c>
      <c r="AM58" s="32">
        <v>0</v>
      </c>
      <c r="AN58" s="3">
        <v>0</v>
      </c>
      <c r="AO58" s="3">
        <v>0</v>
      </c>
    </row>
    <row r="59" spans="1:41" customFormat="1" ht="17.5" x14ac:dyDescent="0.35">
      <c r="A59" s="4" t="s">
        <v>758</v>
      </c>
      <c r="B59" s="4" t="s">
        <v>757</v>
      </c>
      <c r="C59" s="35">
        <v>5233</v>
      </c>
      <c r="D59" s="35">
        <v>5118</v>
      </c>
      <c r="E59" s="35">
        <v>4956</v>
      </c>
      <c r="F59" s="35">
        <v>-277</v>
      </c>
      <c r="G59" s="35">
        <v>-162</v>
      </c>
      <c r="H59" s="5">
        <v>2.1528812230497842</v>
      </c>
      <c r="I59" s="40">
        <v>-128.66478514202478</v>
      </c>
      <c r="J59" s="40">
        <v>-75.247997086671532</v>
      </c>
      <c r="K59" s="32">
        <v>0</v>
      </c>
      <c r="L59" s="32">
        <v>0</v>
      </c>
      <c r="M59" s="35">
        <v>2885</v>
      </c>
      <c r="N59" s="35">
        <v>2893</v>
      </c>
      <c r="O59" s="35">
        <v>2908</v>
      </c>
      <c r="P59" s="35">
        <v>23</v>
      </c>
      <c r="Q59" s="35">
        <v>15</v>
      </c>
      <c r="R59" s="38" t="s">
        <v>702</v>
      </c>
      <c r="S59" s="38" t="s">
        <v>702</v>
      </c>
      <c r="T59" s="32">
        <v>0</v>
      </c>
      <c r="U59" s="32">
        <v>0</v>
      </c>
      <c r="V59" s="35">
        <v>245</v>
      </c>
      <c r="W59" s="34">
        <v>8.5904628330995797E-2</v>
      </c>
      <c r="X59" s="41">
        <v>5492</v>
      </c>
      <c r="Y59" s="35">
        <v>-248.96868171886382</v>
      </c>
      <c r="Z59" s="35">
        <v>74.666666666666671</v>
      </c>
      <c r="AA59" s="35">
        <v>11.666666666666666</v>
      </c>
      <c r="AB59" s="35">
        <v>556.96868171886388</v>
      </c>
      <c r="AC59" s="37">
        <v>0.19152980801886654</v>
      </c>
      <c r="AD59" s="32">
        <v>0</v>
      </c>
      <c r="AE59" s="36">
        <v>5.1349999999999998</v>
      </c>
      <c r="AF59" s="33">
        <v>81.407766961476071</v>
      </c>
      <c r="AG59" s="32">
        <v>0</v>
      </c>
      <c r="AH59" s="35">
        <v>22522.436989638514</v>
      </c>
      <c r="AI59" s="35">
        <v>94.091824596463297</v>
      </c>
      <c r="AJ59" s="35">
        <v>3774.2250000000004</v>
      </c>
      <c r="AK59" s="35">
        <v>82.80332962929009</v>
      </c>
      <c r="AL59" s="33">
        <v>88.002682469399659</v>
      </c>
      <c r="AM59" s="32">
        <v>0</v>
      </c>
      <c r="AN59" s="3">
        <v>0</v>
      </c>
      <c r="AO59" s="3">
        <v>0</v>
      </c>
    </row>
    <row r="60" spans="1:41" customFormat="1" ht="17.5" x14ac:dyDescent="0.35">
      <c r="A60" s="4" t="s">
        <v>756</v>
      </c>
      <c r="B60" s="4" t="s">
        <v>755</v>
      </c>
      <c r="C60" s="35">
        <v>3898</v>
      </c>
      <c r="D60" s="35">
        <v>3899</v>
      </c>
      <c r="E60" s="35">
        <v>3837</v>
      </c>
      <c r="F60" s="35">
        <v>-61</v>
      </c>
      <c r="G60" s="35">
        <v>-62</v>
      </c>
      <c r="H60" s="5">
        <v>2.178839957035446</v>
      </c>
      <c r="I60" s="40">
        <v>-27.996549174266697</v>
      </c>
      <c r="J60" s="40">
        <v>-28.455508996795658</v>
      </c>
      <c r="K60" s="32">
        <v>0</v>
      </c>
      <c r="L60" s="32">
        <v>0</v>
      </c>
      <c r="M60" s="35">
        <v>2151</v>
      </c>
      <c r="N60" s="35">
        <v>2163</v>
      </c>
      <c r="O60" s="35">
        <v>2177</v>
      </c>
      <c r="P60" s="35">
        <v>26</v>
      </c>
      <c r="Q60" s="35">
        <v>14</v>
      </c>
      <c r="R60" s="38" t="s">
        <v>702</v>
      </c>
      <c r="S60" s="38" t="s">
        <v>702</v>
      </c>
      <c r="T60" s="32">
        <v>0</v>
      </c>
      <c r="U60" s="32">
        <v>0</v>
      </c>
      <c r="V60" s="35">
        <v>173</v>
      </c>
      <c r="W60" s="34">
        <v>8.2185273159144895E-2</v>
      </c>
      <c r="X60" s="41">
        <v>4057</v>
      </c>
      <c r="Y60" s="35">
        <v>-100.97116095637169</v>
      </c>
      <c r="Z60" s="35">
        <v>78</v>
      </c>
      <c r="AA60" s="35">
        <v>9</v>
      </c>
      <c r="AB60" s="35">
        <v>342.9711609563717</v>
      </c>
      <c r="AC60" s="37">
        <v>0.15754302294734576</v>
      </c>
      <c r="AD60" s="32">
        <v>0</v>
      </c>
      <c r="AE60" s="36">
        <v>5.21</v>
      </c>
      <c r="AF60" s="33">
        <v>82.596780110864714</v>
      </c>
      <c r="AG60" s="32">
        <v>0</v>
      </c>
      <c r="AH60" s="35">
        <v>25438.941038789701</v>
      </c>
      <c r="AI60" s="35">
        <v>106.27608278991968</v>
      </c>
      <c r="AJ60" s="35">
        <v>3838.7280000000001</v>
      </c>
      <c r="AK60" s="35">
        <v>84.218471326215436</v>
      </c>
      <c r="AL60" s="33">
        <v>79.244990138273693</v>
      </c>
      <c r="AM60" s="32">
        <v>0</v>
      </c>
      <c r="AN60" s="3">
        <v>0</v>
      </c>
      <c r="AO60" s="3">
        <v>0</v>
      </c>
    </row>
    <row r="61" spans="1:41" customFormat="1" ht="17.5" x14ac:dyDescent="0.35">
      <c r="A61" s="4" t="s">
        <v>754</v>
      </c>
      <c r="B61" s="4" t="s">
        <v>753</v>
      </c>
      <c r="C61" s="35">
        <v>9266</v>
      </c>
      <c r="D61" s="35">
        <v>9170</v>
      </c>
      <c r="E61" s="35">
        <v>8996</v>
      </c>
      <c r="F61" s="35">
        <v>-270</v>
      </c>
      <c r="G61" s="35">
        <v>-174</v>
      </c>
      <c r="H61" s="5">
        <v>1.9195358569526346</v>
      </c>
      <c r="I61" s="40">
        <v>-140.65900307204438</v>
      </c>
      <c r="J61" s="40">
        <v>-90.646913090873056</v>
      </c>
      <c r="K61" s="32">
        <v>0</v>
      </c>
      <c r="L61" s="32">
        <v>0</v>
      </c>
      <c r="M61" s="35">
        <v>5870</v>
      </c>
      <c r="N61" s="35">
        <v>5906</v>
      </c>
      <c r="O61" s="35">
        <v>5888</v>
      </c>
      <c r="P61" s="35">
        <v>18</v>
      </c>
      <c r="Q61" s="35">
        <v>-18</v>
      </c>
      <c r="R61" s="38" t="s">
        <v>702</v>
      </c>
      <c r="S61" s="38" t="s">
        <v>702</v>
      </c>
      <c r="T61" s="32">
        <v>0</v>
      </c>
      <c r="U61" s="32">
        <v>0</v>
      </c>
      <c r="V61" s="35">
        <v>506</v>
      </c>
      <c r="W61" s="34">
        <v>8.6495726495726497E-2</v>
      </c>
      <c r="X61" s="41">
        <v>10091</v>
      </c>
      <c r="Y61" s="35">
        <v>-570.45040134773558</v>
      </c>
      <c r="Z61" s="35">
        <v>154.66666666666666</v>
      </c>
      <c r="AA61" s="35">
        <v>73.666666666666671</v>
      </c>
      <c r="AB61" s="35">
        <v>1157.4504013477356</v>
      </c>
      <c r="AC61" s="37">
        <v>0.19657785348976486</v>
      </c>
      <c r="AD61" s="32">
        <v>0</v>
      </c>
      <c r="AE61" s="36">
        <v>5.35</v>
      </c>
      <c r="AF61" s="33">
        <v>84.816271323056853</v>
      </c>
      <c r="AG61" s="32">
        <v>0</v>
      </c>
      <c r="AH61" s="35">
        <v>25256.672894631854</v>
      </c>
      <c r="AI61" s="35">
        <v>105.51462246226897</v>
      </c>
      <c r="AJ61" s="35">
        <v>3852</v>
      </c>
      <c r="AK61" s="35">
        <v>84.509647869966784</v>
      </c>
      <c r="AL61" s="33">
        <v>80.092830640783106</v>
      </c>
      <c r="AM61" s="32">
        <v>0</v>
      </c>
      <c r="AN61" s="3">
        <v>0</v>
      </c>
      <c r="AO61" s="3">
        <v>0</v>
      </c>
    </row>
    <row r="62" spans="1:41" customFormat="1" ht="17.5" x14ac:dyDescent="0.35">
      <c r="A62" s="4" t="s">
        <v>752</v>
      </c>
      <c r="B62" s="4" t="s">
        <v>751</v>
      </c>
      <c r="C62" s="35">
        <v>5342</v>
      </c>
      <c r="D62" s="35">
        <v>5235</v>
      </c>
      <c r="E62" s="35">
        <v>5166</v>
      </c>
      <c r="F62" s="35">
        <v>-176</v>
      </c>
      <c r="G62" s="35">
        <v>-69</v>
      </c>
      <c r="H62" s="5">
        <v>2.2380761523046093</v>
      </c>
      <c r="I62" s="40">
        <v>-78.638968481375358</v>
      </c>
      <c r="J62" s="40">
        <v>-30.830050143266476</v>
      </c>
      <c r="K62" s="32">
        <v>0</v>
      </c>
      <c r="L62" s="32">
        <v>0</v>
      </c>
      <c r="M62" s="35">
        <v>2725</v>
      </c>
      <c r="N62" s="35">
        <v>2730</v>
      </c>
      <c r="O62" s="35">
        <v>2782</v>
      </c>
      <c r="P62" s="35">
        <v>57</v>
      </c>
      <c r="Q62" s="35">
        <v>52</v>
      </c>
      <c r="R62" s="38" t="s">
        <v>702</v>
      </c>
      <c r="S62" s="38" t="s">
        <v>702</v>
      </c>
      <c r="T62" s="32">
        <v>0</v>
      </c>
      <c r="U62" s="32">
        <v>0</v>
      </c>
      <c r="V62" s="35">
        <v>141</v>
      </c>
      <c r="W62" s="34">
        <v>5.2749719416386086E-2</v>
      </c>
      <c r="X62" s="41">
        <v>5584</v>
      </c>
      <c r="Y62" s="35">
        <v>-186.76755014326648</v>
      </c>
      <c r="Z62" s="35">
        <v>116.66666666666667</v>
      </c>
      <c r="AA62" s="35">
        <v>5</v>
      </c>
      <c r="AB62" s="35">
        <v>439.43421680993316</v>
      </c>
      <c r="AC62" s="37">
        <v>0.15795622459019884</v>
      </c>
      <c r="AD62" s="32">
        <v>0</v>
      </c>
      <c r="AE62" s="36">
        <v>5.16</v>
      </c>
      <c r="AF62" s="33">
        <v>81.804104677938966</v>
      </c>
      <c r="AG62" s="32">
        <v>0</v>
      </c>
      <c r="AH62" s="35">
        <v>21289.37753660986</v>
      </c>
      <c r="AI62" s="35">
        <v>88.940480901961735</v>
      </c>
      <c r="AJ62" s="35">
        <v>3992.6016000000004</v>
      </c>
      <c r="AK62" s="35">
        <v>87.594328998199899</v>
      </c>
      <c r="AL62" s="33">
        <v>98.486457583644409</v>
      </c>
      <c r="AM62" s="32">
        <v>0</v>
      </c>
      <c r="AN62" s="3">
        <v>0</v>
      </c>
      <c r="AO62" s="3">
        <v>0</v>
      </c>
    </row>
    <row r="63" spans="1:41" customFormat="1" ht="17.5" x14ac:dyDescent="0.35">
      <c r="A63" s="4" t="s">
        <v>750</v>
      </c>
      <c r="B63" s="4" t="s">
        <v>749</v>
      </c>
      <c r="C63" s="35">
        <v>12068</v>
      </c>
      <c r="D63" s="35">
        <v>11927</v>
      </c>
      <c r="E63" s="35">
        <v>11786</v>
      </c>
      <c r="F63" s="35">
        <v>-282</v>
      </c>
      <c r="G63" s="35">
        <v>-141</v>
      </c>
      <c r="H63" s="5">
        <v>2.1297169811320753</v>
      </c>
      <c r="I63" s="40">
        <v>-132.41196013289039</v>
      </c>
      <c r="J63" s="40">
        <v>-66.205980066445193</v>
      </c>
      <c r="K63" s="32">
        <v>0</v>
      </c>
      <c r="L63" s="32">
        <v>0</v>
      </c>
      <c r="M63" s="35">
        <v>6485</v>
      </c>
      <c r="N63" s="35">
        <v>6531</v>
      </c>
      <c r="O63" s="35">
        <v>6595</v>
      </c>
      <c r="P63" s="35">
        <v>110</v>
      </c>
      <c r="Q63" s="35">
        <v>64</v>
      </c>
      <c r="R63" s="38" t="s">
        <v>702</v>
      </c>
      <c r="S63" s="38" t="s">
        <v>702</v>
      </c>
      <c r="T63" s="32">
        <v>0</v>
      </c>
      <c r="U63" s="32">
        <v>0</v>
      </c>
      <c r="V63" s="35">
        <v>303</v>
      </c>
      <c r="W63" s="34">
        <v>4.7656495753381566E-2</v>
      </c>
      <c r="X63" s="41">
        <v>12642</v>
      </c>
      <c r="Y63" s="35">
        <v>-401.93133997785162</v>
      </c>
      <c r="Z63" s="35">
        <v>255.66666666666666</v>
      </c>
      <c r="AA63" s="35">
        <v>11.666666666666666</v>
      </c>
      <c r="AB63" s="35">
        <v>948.93133997785162</v>
      </c>
      <c r="AC63" s="37">
        <v>0.14388648066381374</v>
      </c>
      <c r="AD63" s="32">
        <v>0</v>
      </c>
      <c r="AE63" s="36">
        <v>6.06</v>
      </c>
      <c r="AF63" s="33">
        <v>96.072262470602723</v>
      </c>
      <c r="AG63" s="32">
        <v>0</v>
      </c>
      <c r="AH63" s="35">
        <v>22764.042550015394</v>
      </c>
      <c r="AI63" s="35">
        <v>95.101178425223935</v>
      </c>
      <c r="AJ63" s="35">
        <v>4290.4799999999996</v>
      </c>
      <c r="AK63" s="35">
        <v>94.129531150865802</v>
      </c>
      <c r="AL63" s="33">
        <v>98.978301541108536</v>
      </c>
      <c r="AM63" s="32">
        <v>0</v>
      </c>
      <c r="AN63" s="3">
        <v>0</v>
      </c>
      <c r="AO63" s="3">
        <v>0</v>
      </c>
    </row>
    <row r="64" spans="1:41" customFormat="1" ht="17.5" x14ac:dyDescent="0.35">
      <c r="A64" s="4" t="s">
        <v>748</v>
      </c>
      <c r="B64" s="4" t="s">
        <v>747</v>
      </c>
      <c r="C64" s="35">
        <v>1908</v>
      </c>
      <c r="D64" s="35">
        <v>1914</v>
      </c>
      <c r="E64" s="35">
        <v>1882</v>
      </c>
      <c r="F64" s="35">
        <v>-26</v>
      </c>
      <c r="G64" s="35">
        <v>-32</v>
      </c>
      <c r="H64" s="5">
        <v>2.2017738359201773</v>
      </c>
      <c r="I64" s="40">
        <v>-11.808660624370594</v>
      </c>
      <c r="J64" s="40">
        <v>-14.533736153071501</v>
      </c>
      <c r="K64" s="32">
        <v>0</v>
      </c>
      <c r="L64" s="32">
        <v>0</v>
      </c>
      <c r="M64" s="35">
        <v>1035</v>
      </c>
      <c r="N64" s="35">
        <v>1046</v>
      </c>
      <c r="O64" s="35">
        <v>1054</v>
      </c>
      <c r="P64" s="35">
        <v>19</v>
      </c>
      <c r="Q64" s="35">
        <v>8</v>
      </c>
      <c r="R64" s="38" t="s">
        <v>702</v>
      </c>
      <c r="S64" s="38" t="s">
        <v>702</v>
      </c>
      <c r="T64" s="32">
        <v>0</v>
      </c>
      <c r="U64" s="32">
        <v>0</v>
      </c>
      <c r="V64" s="35">
        <v>75</v>
      </c>
      <c r="W64" s="34">
        <v>7.3385518590998039E-2</v>
      </c>
      <c r="X64" s="41">
        <v>1986</v>
      </c>
      <c r="Y64" s="35">
        <v>-47.234642497482376</v>
      </c>
      <c r="Z64" s="35">
        <v>37</v>
      </c>
      <c r="AA64" s="35">
        <v>1</v>
      </c>
      <c r="AB64" s="35">
        <v>158.23464249748238</v>
      </c>
      <c r="AC64" s="37">
        <v>0.15012774430501175</v>
      </c>
      <c r="AD64" s="32">
        <v>0</v>
      </c>
      <c r="AE64" s="36">
        <v>5.53</v>
      </c>
      <c r="AF64" s="33">
        <v>87.669902881589621</v>
      </c>
      <c r="AG64" s="32">
        <v>0</v>
      </c>
      <c r="AH64" s="35">
        <v>21488.487026073079</v>
      </c>
      <c r="AI64" s="35">
        <v>89.772299197942914</v>
      </c>
      <c r="AJ64" s="35">
        <v>3915.2400000000007</v>
      </c>
      <c r="AK64" s="35">
        <v>85.897080406648186</v>
      </c>
      <c r="AL64" s="33">
        <v>95.683280002943789</v>
      </c>
      <c r="AM64" s="32">
        <v>0</v>
      </c>
      <c r="AN64" s="3">
        <v>0</v>
      </c>
      <c r="AO64" s="3">
        <v>0</v>
      </c>
    </row>
    <row r="65" spans="1:41" customFormat="1" ht="17.5" x14ac:dyDescent="0.35">
      <c r="A65" s="4" t="s">
        <v>746</v>
      </c>
      <c r="B65" s="4" t="s">
        <v>745</v>
      </c>
      <c r="C65" s="35">
        <v>4538</v>
      </c>
      <c r="D65" s="35">
        <v>4512</v>
      </c>
      <c r="E65" s="35">
        <v>4495</v>
      </c>
      <c r="F65" s="35">
        <v>-43</v>
      </c>
      <c r="G65" s="35">
        <v>-17</v>
      </c>
      <c r="H65" s="5">
        <v>2.1139130434782607</v>
      </c>
      <c r="I65" s="40">
        <v>-20.341423282599756</v>
      </c>
      <c r="J65" s="40">
        <v>-8.0419580419580434</v>
      </c>
      <c r="K65" s="32">
        <v>0</v>
      </c>
      <c r="L65" s="32">
        <v>0</v>
      </c>
      <c r="M65" s="35">
        <v>2637</v>
      </c>
      <c r="N65" s="35">
        <v>2643</v>
      </c>
      <c r="O65" s="35">
        <v>2681</v>
      </c>
      <c r="P65" s="35">
        <v>44</v>
      </c>
      <c r="Q65" s="35">
        <v>38</v>
      </c>
      <c r="R65" s="38" t="s">
        <v>702</v>
      </c>
      <c r="S65" s="38" t="s">
        <v>702</v>
      </c>
      <c r="T65" s="32">
        <v>0</v>
      </c>
      <c r="U65" s="32">
        <v>0</v>
      </c>
      <c r="V65" s="35">
        <v>251</v>
      </c>
      <c r="W65" s="34">
        <v>9.565548780487805E-2</v>
      </c>
      <c r="X65" s="41">
        <v>4862</v>
      </c>
      <c r="Y65" s="35">
        <v>-173.61168243521186</v>
      </c>
      <c r="Z65" s="35">
        <v>87.666666666666671</v>
      </c>
      <c r="AA65" s="35">
        <v>18</v>
      </c>
      <c r="AB65" s="35">
        <v>494.27834910187846</v>
      </c>
      <c r="AC65" s="37">
        <v>0.18436342749044329</v>
      </c>
      <c r="AD65" s="32">
        <v>0</v>
      </c>
      <c r="AE65" s="36">
        <v>5.6</v>
      </c>
      <c r="AF65" s="33">
        <v>88.779648487685677</v>
      </c>
      <c r="AG65" s="32">
        <v>0</v>
      </c>
      <c r="AH65" s="35">
        <v>21619.140838179097</v>
      </c>
      <c r="AI65" s="35">
        <v>90.318130698201713</v>
      </c>
      <c r="AJ65" s="35">
        <v>4253.7599999999993</v>
      </c>
      <c r="AK65" s="35">
        <v>93.323925161824988</v>
      </c>
      <c r="AL65" s="33">
        <v>103.32800783230019</v>
      </c>
      <c r="AM65" s="32">
        <v>1</v>
      </c>
      <c r="AN65" s="3">
        <v>1</v>
      </c>
      <c r="AO65" s="3">
        <v>1</v>
      </c>
    </row>
    <row r="66" spans="1:41" customFormat="1" ht="17.5" x14ac:dyDescent="0.35">
      <c r="A66" s="4" t="s">
        <v>744</v>
      </c>
      <c r="B66" s="4" t="s">
        <v>743</v>
      </c>
      <c r="C66" s="35">
        <v>5732</v>
      </c>
      <c r="D66" s="35">
        <v>5714</v>
      </c>
      <c r="E66" s="35">
        <v>5695</v>
      </c>
      <c r="F66" s="35">
        <v>-37</v>
      </c>
      <c r="G66" s="35">
        <v>-19</v>
      </c>
      <c r="H66" s="5">
        <v>2.2983404091084525</v>
      </c>
      <c r="I66" s="40">
        <v>-16.098572628043659</v>
      </c>
      <c r="J66" s="40">
        <v>-8.2668345927791762</v>
      </c>
      <c r="K66" s="32">
        <v>0</v>
      </c>
      <c r="L66" s="32">
        <v>0</v>
      </c>
      <c r="M66" s="35">
        <v>2904</v>
      </c>
      <c r="N66" s="35">
        <v>2923</v>
      </c>
      <c r="O66" s="35">
        <v>2968</v>
      </c>
      <c r="P66" s="35">
        <v>64</v>
      </c>
      <c r="Q66" s="35">
        <v>45</v>
      </c>
      <c r="R66" s="38" t="s">
        <v>702</v>
      </c>
      <c r="S66" s="38" t="s">
        <v>702</v>
      </c>
      <c r="T66" s="32">
        <v>0</v>
      </c>
      <c r="U66" s="32">
        <v>0</v>
      </c>
      <c r="V66" s="35">
        <v>176</v>
      </c>
      <c r="W66" s="34">
        <v>6.1667834618079891E-2</v>
      </c>
      <c r="X66" s="41">
        <v>5955</v>
      </c>
      <c r="Y66" s="35">
        <v>-113.12510495382031</v>
      </c>
      <c r="Z66" s="35">
        <v>111.33333333333333</v>
      </c>
      <c r="AA66" s="35">
        <v>3</v>
      </c>
      <c r="AB66" s="35">
        <v>397.45843828715363</v>
      </c>
      <c r="AC66" s="37">
        <v>0.13391456815604907</v>
      </c>
      <c r="AD66" s="32">
        <v>0</v>
      </c>
      <c r="AE66" s="36">
        <v>5.335</v>
      </c>
      <c r="AF66" s="33">
        <v>84.578468693179133</v>
      </c>
      <c r="AG66" s="32">
        <v>0</v>
      </c>
      <c r="AH66" s="35">
        <v>22522.274208650568</v>
      </c>
      <c r="AI66" s="35">
        <v>94.091144547489364</v>
      </c>
      <c r="AJ66" s="35">
        <v>3912.5823</v>
      </c>
      <c r="AK66" s="35">
        <v>85.838772698666872</v>
      </c>
      <c r="AL66" s="33">
        <v>91.229385200370913</v>
      </c>
      <c r="AM66" s="32">
        <v>0</v>
      </c>
      <c r="AN66" s="3">
        <v>0</v>
      </c>
      <c r="AO66" s="3">
        <v>0</v>
      </c>
    </row>
    <row r="67" spans="1:41" customFormat="1" ht="17.5" x14ac:dyDescent="0.35">
      <c r="A67" s="4" t="s">
        <v>742</v>
      </c>
      <c r="B67" s="4" t="s">
        <v>741</v>
      </c>
      <c r="C67" s="35">
        <v>9544</v>
      </c>
      <c r="D67" s="35">
        <v>9337</v>
      </c>
      <c r="E67" s="35">
        <v>9010</v>
      </c>
      <c r="F67" s="35">
        <v>-534</v>
      </c>
      <c r="G67" s="35">
        <v>-327</v>
      </c>
      <c r="H67" s="5">
        <v>2.0200235571260308</v>
      </c>
      <c r="I67" s="40">
        <v>-264.3533527696793</v>
      </c>
      <c r="J67" s="40">
        <v>-161.87930029154518</v>
      </c>
      <c r="K67" s="32">
        <v>0</v>
      </c>
      <c r="L67" s="32">
        <v>0</v>
      </c>
      <c r="M67" s="35">
        <v>5793</v>
      </c>
      <c r="N67" s="35">
        <v>5808</v>
      </c>
      <c r="O67" s="35">
        <v>5858</v>
      </c>
      <c r="P67" s="35">
        <v>65</v>
      </c>
      <c r="Q67" s="35">
        <v>50</v>
      </c>
      <c r="R67" s="38" t="s">
        <v>702</v>
      </c>
      <c r="S67" s="38" t="s">
        <v>702</v>
      </c>
      <c r="T67" s="32">
        <v>0</v>
      </c>
      <c r="U67" s="32">
        <v>0</v>
      </c>
      <c r="V67" s="35">
        <v>649</v>
      </c>
      <c r="W67" s="34">
        <v>0.11151202749140894</v>
      </c>
      <c r="X67" s="41">
        <v>10290</v>
      </c>
      <c r="Y67" s="35">
        <v>-633.65597667638474</v>
      </c>
      <c r="Z67" s="35">
        <v>153.66666666666666</v>
      </c>
      <c r="AA67" s="35">
        <v>109</v>
      </c>
      <c r="AB67" s="35">
        <v>1327.3226433430516</v>
      </c>
      <c r="AC67" s="37">
        <v>0.22658290258502076</v>
      </c>
      <c r="AD67" s="32">
        <v>0</v>
      </c>
      <c r="AE67" s="36">
        <v>5.42</v>
      </c>
      <c r="AF67" s="33">
        <v>85.926016929152937</v>
      </c>
      <c r="AG67" s="32">
        <v>0</v>
      </c>
      <c r="AH67" s="35">
        <v>25146.927510423277</v>
      </c>
      <c r="AI67" s="35">
        <v>105.05613995231786</v>
      </c>
      <c r="AJ67" s="35">
        <v>3944.6760000000004</v>
      </c>
      <c r="AK67" s="35">
        <v>86.542881547536126</v>
      </c>
      <c r="AL67" s="33">
        <v>82.377747351859298</v>
      </c>
      <c r="AM67" s="32">
        <v>0</v>
      </c>
      <c r="AN67" s="3">
        <v>0</v>
      </c>
      <c r="AO67" s="3">
        <v>0</v>
      </c>
    </row>
    <row r="68" spans="1:41" customFormat="1" ht="17.5" x14ac:dyDescent="0.35">
      <c r="A68" s="4" t="s">
        <v>740</v>
      </c>
      <c r="B68" s="4" t="s">
        <v>739</v>
      </c>
      <c r="C68" s="35">
        <v>10684</v>
      </c>
      <c r="D68" s="35">
        <v>10643</v>
      </c>
      <c r="E68" s="35">
        <v>10475</v>
      </c>
      <c r="F68" s="35">
        <v>-209</v>
      </c>
      <c r="G68" s="35">
        <v>-168</v>
      </c>
      <c r="H68" s="5">
        <v>2.0121841963805771</v>
      </c>
      <c r="I68" s="40">
        <v>-103.86723063223508</v>
      </c>
      <c r="J68" s="40">
        <v>-83.491362422083697</v>
      </c>
      <c r="K68" s="32">
        <v>0</v>
      </c>
      <c r="L68" s="32">
        <v>0</v>
      </c>
      <c r="M68" s="35">
        <v>6442</v>
      </c>
      <c r="N68" s="35">
        <v>6451</v>
      </c>
      <c r="O68" s="35">
        <v>6509</v>
      </c>
      <c r="P68" s="35">
        <v>67</v>
      </c>
      <c r="Q68" s="35">
        <v>58</v>
      </c>
      <c r="R68" s="38" t="s">
        <v>702</v>
      </c>
      <c r="S68" s="38" t="s">
        <v>702</v>
      </c>
      <c r="T68" s="32">
        <v>0</v>
      </c>
      <c r="U68" s="32">
        <v>0</v>
      </c>
      <c r="V68" s="35">
        <v>687</v>
      </c>
      <c r="W68" s="34">
        <v>0.10680970149253731</v>
      </c>
      <c r="X68" s="41">
        <v>11230</v>
      </c>
      <c r="Y68" s="35">
        <v>-375.21415850400712</v>
      </c>
      <c r="Z68" s="35">
        <v>146</v>
      </c>
      <c r="AA68" s="35">
        <v>72.333333333333329</v>
      </c>
      <c r="AB68" s="35">
        <v>1135.8808251706739</v>
      </c>
      <c r="AC68" s="37">
        <v>0.17450926796292424</v>
      </c>
      <c r="AD68" s="32">
        <v>0</v>
      </c>
      <c r="AE68" s="36">
        <v>5.31</v>
      </c>
      <c r="AF68" s="33">
        <v>84.182130976716238</v>
      </c>
      <c r="AG68" s="32">
        <v>0</v>
      </c>
      <c r="AH68" s="35">
        <v>24030.544579625861</v>
      </c>
      <c r="AI68" s="35">
        <v>100.39223493371792</v>
      </c>
      <c r="AJ68" s="35">
        <v>3877.6805999999997</v>
      </c>
      <c r="AK68" s="35">
        <v>85.07305868592978</v>
      </c>
      <c r="AL68" s="33">
        <v>84.740676150996805</v>
      </c>
      <c r="AM68" s="32">
        <v>0</v>
      </c>
      <c r="AN68" s="3">
        <v>0</v>
      </c>
      <c r="AO68" s="3">
        <v>0</v>
      </c>
    </row>
    <row r="69" spans="1:41" customFormat="1" ht="17.5" x14ac:dyDescent="0.35">
      <c r="A69" s="4" t="s">
        <v>738</v>
      </c>
      <c r="B69" s="4" t="s">
        <v>737</v>
      </c>
      <c r="C69" s="35">
        <v>3101</v>
      </c>
      <c r="D69" s="35">
        <v>3027</v>
      </c>
      <c r="E69" s="35">
        <v>2915</v>
      </c>
      <c r="F69" s="35">
        <v>-186</v>
      </c>
      <c r="G69" s="35">
        <v>-112</v>
      </c>
      <c r="H69" s="5">
        <v>2.2316002700877786</v>
      </c>
      <c r="I69" s="40">
        <v>-83.348260211800294</v>
      </c>
      <c r="J69" s="40">
        <v>-50.188199697428139</v>
      </c>
      <c r="K69" s="32">
        <v>0</v>
      </c>
      <c r="L69" s="32">
        <v>0</v>
      </c>
      <c r="M69" s="35">
        <v>1689</v>
      </c>
      <c r="N69" s="35">
        <v>1702</v>
      </c>
      <c r="O69" s="35">
        <v>1712</v>
      </c>
      <c r="P69" s="35">
        <v>23</v>
      </c>
      <c r="Q69" s="35">
        <v>10</v>
      </c>
      <c r="R69" s="38" t="s">
        <v>702</v>
      </c>
      <c r="S69" s="38" t="s">
        <v>702</v>
      </c>
      <c r="T69" s="32">
        <v>0</v>
      </c>
      <c r="U69" s="32">
        <v>0</v>
      </c>
      <c r="V69" s="35">
        <v>169</v>
      </c>
      <c r="W69" s="34">
        <v>0.1009557945041816</v>
      </c>
      <c r="X69" s="41">
        <v>3305</v>
      </c>
      <c r="Y69" s="35">
        <v>-174.7624810892587</v>
      </c>
      <c r="Z69" s="35">
        <v>38.666666666666664</v>
      </c>
      <c r="AA69" s="35">
        <v>3</v>
      </c>
      <c r="AB69" s="35">
        <v>379.42914775592538</v>
      </c>
      <c r="AC69" s="37">
        <v>0.22162917509107791</v>
      </c>
      <c r="AD69" s="32">
        <v>0</v>
      </c>
      <c r="AE69" s="36">
        <v>5.37</v>
      </c>
      <c r="AF69" s="33">
        <v>85.133341496227175</v>
      </c>
      <c r="AG69" s="32">
        <v>0</v>
      </c>
      <c r="AH69" s="35">
        <v>22735.258603626549</v>
      </c>
      <c r="AI69" s="35">
        <v>94.980927937407742</v>
      </c>
      <c r="AJ69" s="35">
        <v>3866.3999999999996</v>
      </c>
      <c r="AK69" s="35">
        <v>84.825571787237692</v>
      </c>
      <c r="AL69" s="33">
        <v>89.30800491140451</v>
      </c>
      <c r="AM69" s="32">
        <v>0</v>
      </c>
      <c r="AN69" s="3">
        <v>0</v>
      </c>
      <c r="AO69" s="3">
        <v>0</v>
      </c>
    </row>
    <row r="70" spans="1:41" customFormat="1" ht="17.5" x14ac:dyDescent="0.35">
      <c r="A70" s="4" t="s">
        <v>736</v>
      </c>
      <c r="B70" s="4" t="s">
        <v>735</v>
      </c>
      <c r="C70" s="35">
        <v>23728</v>
      </c>
      <c r="D70" s="35">
        <v>23583</v>
      </c>
      <c r="E70" s="35">
        <v>23763</v>
      </c>
      <c r="F70" s="35">
        <v>35</v>
      </c>
      <c r="G70" s="35">
        <v>180</v>
      </c>
      <c r="H70" s="5">
        <v>1.9625711308808207</v>
      </c>
      <c r="I70" s="40">
        <v>17.833748519622656</v>
      </c>
      <c r="J70" s="40">
        <v>91.716420958059373</v>
      </c>
      <c r="K70" s="32">
        <v>1</v>
      </c>
      <c r="L70" s="32">
        <v>1</v>
      </c>
      <c r="M70" s="35">
        <v>14734</v>
      </c>
      <c r="N70" s="35">
        <v>14758</v>
      </c>
      <c r="O70" s="35">
        <v>14810</v>
      </c>
      <c r="P70" s="35">
        <v>76</v>
      </c>
      <c r="Q70" s="35">
        <v>52</v>
      </c>
      <c r="R70" s="38">
        <v>4.2615830270554964</v>
      </c>
      <c r="S70" s="38">
        <v>0.56696499336557049</v>
      </c>
      <c r="T70" s="32">
        <v>0</v>
      </c>
      <c r="U70" s="32">
        <v>1</v>
      </c>
      <c r="V70" s="35">
        <v>1771.5</v>
      </c>
      <c r="W70" s="34">
        <v>0.12192436078323411</v>
      </c>
      <c r="X70" s="41">
        <v>24487</v>
      </c>
      <c r="Y70" s="35">
        <v>-368.9038265201944</v>
      </c>
      <c r="Z70" s="35">
        <v>310.33333333333331</v>
      </c>
      <c r="AA70" s="35">
        <v>59.666666666666664</v>
      </c>
      <c r="AB70" s="35">
        <v>2391.0704931868613</v>
      </c>
      <c r="AC70" s="37">
        <v>0.16144972945218511</v>
      </c>
      <c r="AD70" s="32">
        <v>0</v>
      </c>
      <c r="AE70" s="36">
        <v>5.07</v>
      </c>
      <c r="AF70" s="33">
        <v>80.377288898672589</v>
      </c>
      <c r="AG70" s="32">
        <v>0</v>
      </c>
      <c r="AH70" s="35">
        <v>24266.666428629007</v>
      </c>
      <c r="AI70" s="35">
        <v>101.37867950053001</v>
      </c>
      <c r="AJ70" s="35">
        <v>3565.2240000000002</v>
      </c>
      <c r="AK70" s="35">
        <v>78.218023057516746</v>
      </c>
      <c r="AL70" s="33">
        <v>77.154312369108951</v>
      </c>
      <c r="AM70" s="32">
        <v>0</v>
      </c>
      <c r="AN70" s="3">
        <v>1</v>
      </c>
      <c r="AO70" s="3">
        <v>2</v>
      </c>
    </row>
    <row r="71" spans="1:41" customFormat="1" ht="17.5" x14ac:dyDescent="0.35">
      <c r="A71" s="4" t="s">
        <v>734</v>
      </c>
      <c r="B71" s="4" t="s">
        <v>733</v>
      </c>
      <c r="C71" s="35">
        <v>1556</v>
      </c>
      <c r="D71" s="35">
        <v>1539</v>
      </c>
      <c r="E71" s="35">
        <v>1512</v>
      </c>
      <c r="F71" s="35">
        <v>-44</v>
      </c>
      <c r="G71" s="35">
        <v>-27</v>
      </c>
      <c r="H71" s="5">
        <v>2.2865013774104681</v>
      </c>
      <c r="I71" s="40">
        <v>-19.243373493975906</v>
      </c>
      <c r="J71" s="40">
        <v>-11.80843373493976</v>
      </c>
      <c r="K71" s="32">
        <v>0</v>
      </c>
      <c r="L71" s="32">
        <v>0</v>
      </c>
      <c r="M71" s="35">
        <v>784</v>
      </c>
      <c r="N71" s="35">
        <v>786</v>
      </c>
      <c r="O71" s="35">
        <v>798</v>
      </c>
      <c r="P71" s="35">
        <v>14</v>
      </c>
      <c r="Q71" s="35">
        <v>12</v>
      </c>
      <c r="R71" s="38" t="s">
        <v>702</v>
      </c>
      <c r="S71" s="38" t="s">
        <v>702</v>
      </c>
      <c r="T71" s="32">
        <v>0</v>
      </c>
      <c r="U71" s="32">
        <v>0</v>
      </c>
      <c r="V71" s="35">
        <v>40</v>
      </c>
      <c r="W71" s="34">
        <v>5.0697084917617236E-2</v>
      </c>
      <c r="X71" s="41">
        <v>1660</v>
      </c>
      <c r="Y71" s="35">
        <v>-64.727710843373501</v>
      </c>
      <c r="Z71" s="35">
        <v>18</v>
      </c>
      <c r="AA71" s="35">
        <v>1</v>
      </c>
      <c r="AB71" s="35">
        <v>121.7277108433735</v>
      </c>
      <c r="AC71" s="37">
        <v>0.15254099103179636</v>
      </c>
      <c r="AD71" s="32">
        <v>0</v>
      </c>
      <c r="AE71" s="36">
        <v>5.2050000000000001</v>
      </c>
      <c r="AF71" s="33">
        <v>82.517512567572155</v>
      </c>
      <c r="AG71" s="32">
        <v>0</v>
      </c>
      <c r="AH71" s="35">
        <v>23732.054051281681</v>
      </c>
      <c r="AI71" s="35">
        <v>99.145233179441192</v>
      </c>
      <c r="AJ71" s="35">
        <v>3747.6000000000004</v>
      </c>
      <c r="AK71" s="35">
        <v>82.219199469752752</v>
      </c>
      <c r="AL71" s="33">
        <v>82.928040847859705</v>
      </c>
      <c r="AM71" s="32">
        <v>0</v>
      </c>
      <c r="AN71" s="3">
        <v>0</v>
      </c>
      <c r="AO71" s="3">
        <v>0</v>
      </c>
    </row>
    <row r="72" spans="1:41" customFormat="1" ht="17.5" x14ac:dyDescent="0.35">
      <c r="A72" s="4" t="s">
        <v>732</v>
      </c>
      <c r="B72" s="4" t="s">
        <v>731</v>
      </c>
      <c r="C72" s="35">
        <v>4140</v>
      </c>
      <c r="D72" s="35">
        <v>4075</v>
      </c>
      <c r="E72" s="35">
        <v>3945</v>
      </c>
      <c r="F72" s="35">
        <v>-195</v>
      </c>
      <c r="G72" s="35">
        <v>-130</v>
      </c>
      <c r="H72" s="5">
        <v>2.2166584035696579</v>
      </c>
      <c r="I72" s="40">
        <v>-87.970252739879214</v>
      </c>
      <c r="J72" s="40">
        <v>-58.646835159919483</v>
      </c>
      <c r="K72" s="32">
        <v>0</v>
      </c>
      <c r="L72" s="32">
        <v>0</v>
      </c>
      <c r="M72" s="35">
        <v>2217</v>
      </c>
      <c r="N72" s="35">
        <v>2225</v>
      </c>
      <c r="O72" s="35">
        <v>2241</v>
      </c>
      <c r="P72" s="35">
        <v>24</v>
      </c>
      <c r="Q72" s="35">
        <v>16</v>
      </c>
      <c r="R72" s="38" t="s">
        <v>702</v>
      </c>
      <c r="S72" s="38" t="s">
        <v>702</v>
      </c>
      <c r="T72" s="32">
        <v>0</v>
      </c>
      <c r="U72" s="32">
        <v>0</v>
      </c>
      <c r="V72" s="35">
        <v>133</v>
      </c>
      <c r="W72" s="34">
        <v>6.081390032007316E-2</v>
      </c>
      <c r="X72" s="41">
        <v>4471</v>
      </c>
      <c r="Y72" s="35">
        <v>-237.29411764705881</v>
      </c>
      <c r="Z72" s="35">
        <v>60.666666666666664</v>
      </c>
      <c r="AA72" s="35">
        <v>3.6666666666666665</v>
      </c>
      <c r="AB72" s="35">
        <v>427.29411764705878</v>
      </c>
      <c r="AC72" s="37">
        <v>0.19067118145785755</v>
      </c>
      <c r="AD72" s="32">
        <v>0</v>
      </c>
      <c r="AE72" s="36">
        <v>5.49</v>
      </c>
      <c r="AF72" s="33">
        <v>87.035762535249006</v>
      </c>
      <c r="AG72" s="32">
        <v>0</v>
      </c>
      <c r="AH72" s="35">
        <v>25527.08434881398</v>
      </c>
      <c r="AI72" s="35">
        <v>106.64431846841096</v>
      </c>
      <c r="AJ72" s="35">
        <v>3821.04</v>
      </c>
      <c r="AK72" s="35">
        <v>83.830411447834337</v>
      </c>
      <c r="AL72" s="33">
        <v>78.607480128128614</v>
      </c>
      <c r="AM72" s="32">
        <v>0</v>
      </c>
      <c r="AN72" s="3">
        <v>0</v>
      </c>
      <c r="AO72" s="3">
        <v>0</v>
      </c>
    </row>
    <row r="73" spans="1:41" customFormat="1" ht="17.5" x14ac:dyDescent="0.35">
      <c r="A73" s="4" t="s">
        <v>730</v>
      </c>
      <c r="B73" s="4" t="s">
        <v>729</v>
      </c>
      <c r="C73" s="35">
        <v>3200</v>
      </c>
      <c r="D73" s="35">
        <v>3178</v>
      </c>
      <c r="E73" s="35">
        <v>3126</v>
      </c>
      <c r="F73" s="35">
        <v>-74</v>
      </c>
      <c r="G73" s="35">
        <v>-52</v>
      </c>
      <c r="H73" s="5">
        <v>2.3266296809986131</v>
      </c>
      <c r="I73" s="40">
        <v>-31.805663189269744</v>
      </c>
      <c r="J73" s="40">
        <v>-22.349925484351711</v>
      </c>
      <c r="K73" s="32">
        <v>0</v>
      </c>
      <c r="L73" s="32">
        <v>0</v>
      </c>
      <c r="M73" s="35">
        <v>1607</v>
      </c>
      <c r="N73" s="35">
        <v>1614</v>
      </c>
      <c r="O73" s="35">
        <v>1636</v>
      </c>
      <c r="P73" s="35">
        <v>29</v>
      </c>
      <c r="Q73" s="35">
        <v>22</v>
      </c>
      <c r="R73" s="38" t="s">
        <v>702</v>
      </c>
      <c r="S73" s="38" t="s">
        <v>702</v>
      </c>
      <c r="T73" s="32">
        <v>0</v>
      </c>
      <c r="U73" s="32">
        <v>0</v>
      </c>
      <c r="V73" s="35">
        <v>115</v>
      </c>
      <c r="W73" s="34">
        <v>7.2509457755359399E-2</v>
      </c>
      <c r="X73" s="41">
        <v>3355</v>
      </c>
      <c r="Y73" s="35">
        <v>-98.425633383010435</v>
      </c>
      <c r="Z73" s="35">
        <v>59.666666666666664</v>
      </c>
      <c r="AA73" s="35">
        <v>5.333333333333333</v>
      </c>
      <c r="AB73" s="35">
        <v>267.75896671634382</v>
      </c>
      <c r="AC73" s="37">
        <v>0.16366685007111481</v>
      </c>
      <c r="AD73" s="32">
        <v>0</v>
      </c>
      <c r="AE73" s="36">
        <v>5.53</v>
      </c>
      <c r="AF73" s="33">
        <v>87.669902881589621</v>
      </c>
      <c r="AG73" s="32">
        <v>0</v>
      </c>
      <c r="AH73" s="35">
        <v>22444.167076587422</v>
      </c>
      <c r="AI73" s="35">
        <v>93.764836938184061</v>
      </c>
      <c r="AJ73" s="35">
        <v>3915.2400000000007</v>
      </c>
      <c r="AK73" s="35">
        <v>85.897080406648186</v>
      </c>
      <c r="AL73" s="33">
        <v>91.609054323079746</v>
      </c>
      <c r="AM73" s="32">
        <v>0</v>
      </c>
      <c r="AN73" s="3">
        <v>0</v>
      </c>
      <c r="AO73" s="3">
        <v>0</v>
      </c>
    </row>
    <row r="74" spans="1:41" customFormat="1" ht="17.5" x14ac:dyDescent="0.35">
      <c r="A74" s="4" t="s">
        <v>728</v>
      </c>
      <c r="B74" s="4" t="s">
        <v>727</v>
      </c>
      <c r="C74" s="35">
        <v>10767</v>
      </c>
      <c r="D74" s="35">
        <v>10696</v>
      </c>
      <c r="E74" s="35">
        <v>10516</v>
      </c>
      <c r="F74" s="35">
        <v>-251</v>
      </c>
      <c r="G74" s="35">
        <v>-180</v>
      </c>
      <c r="H74" s="5">
        <v>1.9572301425661915</v>
      </c>
      <c r="I74" s="40">
        <v>-128.24245577523413</v>
      </c>
      <c r="J74" s="40">
        <v>-91.966701352757539</v>
      </c>
      <c r="K74" s="32">
        <v>0</v>
      </c>
      <c r="L74" s="32">
        <v>0</v>
      </c>
      <c r="M74" s="35">
        <v>6740</v>
      </c>
      <c r="N74" s="35">
        <v>6666</v>
      </c>
      <c r="O74" s="35">
        <v>6699</v>
      </c>
      <c r="P74" s="35">
        <v>-41</v>
      </c>
      <c r="Q74" s="35">
        <v>33</v>
      </c>
      <c r="R74" s="38" t="s">
        <v>702</v>
      </c>
      <c r="S74" s="38" t="s">
        <v>702</v>
      </c>
      <c r="T74" s="32">
        <v>0</v>
      </c>
      <c r="U74" s="32">
        <v>0</v>
      </c>
      <c r="V74" s="35">
        <v>734</v>
      </c>
      <c r="W74" s="34">
        <v>0.10859594614587957</v>
      </c>
      <c r="X74" s="41">
        <v>11532</v>
      </c>
      <c r="Y74" s="35">
        <v>-519.10093652445369</v>
      </c>
      <c r="Z74" s="35">
        <v>140.33333333333334</v>
      </c>
      <c r="AA74" s="35">
        <v>245</v>
      </c>
      <c r="AB74" s="35">
        <v>1148.4342698577868</v>
      </c>
      <c r="AC74" s="37">
        <v>0.1714336870962512</v>
      </c>
      <c r="AD74" s="32">
        <v>0</v>
      </c>
      <c r="AE74" s="36">
        <v>5.75</v>
      </c>
      <c r="AF74" s="33">
        <v>91.157674786462977</v>
      </c>
      <c r="AG74" s="32">
        <v>0</v>
      </c>
      <c r="AH74" s="35">
        <v>24803.203581782545</v>
      </c>
      <c r="AI74" s="35">
        <v>103.62016694379533</v>
      </c>
      <c r="AJ74" s="35">
        <v>4209</v>
      </c>
      <c r="AK74" s="35">
        <v>92.34192831897461</v>
      </c>
      <c r="AL74" s="33">
        <v>89.115788019393804</v>
      </c>
      <c r="AM74" s="32">
        <v>0</v>
      </c>
      <c r="AN74" s="3">
        <v>0</v>
      </c>
      <c r="AO74" s="3">
        <v>0</v>
      </c>
    </row>
    <row r="75" spans="1:41" customFormat="1" ht="17.5" x14ac:dyDescent="0.35">
      <c r="A75" s="4" t="s">
        <v>726</v>
      </c>
      <c r="B75" s="4" t="s">
        <v>725</v>
      </c>
      <c r="C75" s="35">
        <v>14177</v>
      </c>
      <c r="D75" s="35">
        <v>13940</v>
      </c>
      <c r="E75" s="35">
        <v>13750</v>
      </c>
      <c r="F75" s="35">
        <v>-427</v>
      </c>
      <c r="G75" s="35">
        <v>-190</v>
      </c>
      <c r="H75" s="5">
        <v>1.971132397323186</v>
      </c>
      <c r="I75" s="40">
        <v>-216.62674743709226</v>
      </c>
      <c r="J75" s="40">
        <v>-96.391292770603116</v>
      </c>
      <c r="K75" s="32">
        <v>0</v>
      </c>
      <c r="L75" s="32">
        <v>0</v>
      </c>
      <c r="M75" s="35">
        <v>9073</v>
      </c>
      <c r="N75" s="35">
        <v>9081</v>
      </c>
      <c r="O75" s="35">
        <v>9106</v>
      </c>
      <c r="P75" s="35">
        <v>33</v>
      </c>
      <c r="Q75" s="35">
        <v>25</v>
      </c>
      <c r="R75" s="38" t="s">
        <v>702</v>
      </c>
      <c r="S75" s="38" t="s">
        <v>702</v>
      </c>
      <c r="T75" s="32">
        <v>0</v>
      </c>
      <c r="U75" s="32">
        <v>0</v>
      </c>
      <c r="V75" s="35">
        <v>1207</v>
      </c>
      <c r="W75" s="34">
        <v>0.13396226415094339</v>
      </c>
      <c r="X75" s="41">
        <v>15022</v>
      </c>
      <c r="Y75" s="35">
        <v>-645.31433896951137</v>
      </c>
      <c r="Z75" s="35">
        <v>206</v>
      </c>
      <c r="AA75" s="35">
        <v>126.66666666666667</v>
      </c>
      <c r="AB75" s="35">
        <v>1931.6476723028447</v>
      </c>
      <c r="AC75" s="37">
        <v>0.21212910963132492</v>
      </c>
      <c r="AD75" s="32">
        <v>0</v>
      </c>
      <c r="AE75" s="36">
        <v>5.25</v>
      </c>
      <c r="AF75" s="33">
        <v>83.230920457205343</v>
      </c>
      <c r="AG75" s="32">
        <v>0</v>
      </c>
      <c r="AH75" s="35">
        <v>24623.101480811318</v>
      </c>
      <c r="AI75" s="35">
        <v>102.86775567933776</v>
      </c>
      <c r="AJ75" s="35">
        <v>3883.32</v>
      </c>
      <c r="AK75" s="35">
        <v>85.196782390031004</v>
      </c>
      <c r="AL75" s="33">
        <v>82.821659544715629</v>
      </c>
      <c r="AM75" s="32">
        <v>0</v>
      </c>
      <c r="AN75" s="3">
        <v>0</v>
      </c>
      <c r="AO75" s="3">
        <v>0</v>
      </c>
    </row>
    <row r="76" spans="1:41" customFormat="1" ht="17.5" x14ac:dyDescent="0.35">
      <c r="A76" s="4" t="s">
        <v>724</v>
      </c>
      <c r="B76" s="4" t="s">
        <v>723</v>
      </c>
      <c r="C76" s="35">
        <v>2860</v>
      </c>
      <c r="D76" s="35">
        <v>2772</v>
      </c>
      <c r="E76" s="35">
        <v>2714</v>
      </c>
      <c r="F76" s="35">
        <v>-146</v>
      </c>
      <c r="G76" s="35">
        <v>-58</v>
      </c>
      <c r="H76" s="5">
        <v>2.1897915168943207</v>
      </c>
      <c r="I76" s="40">
        <v>-66.673013788575176</v>
      </c>
      <c r="J76" s="40">
        <v>-26.486539724228496</v>
      </c>
      <c r="K76" s="32">
        <v>0</v>
      </c>
      <c r="L76" s="32">
        <v>0</v>
      </c>
      <c r="M76" s="35">
        <v>1547</v>
      </c>
      <c r="N76" s="35">
        <v>1552</v>
      </c>
      <c r="O76" s="35">
        <v>1563</v>
      </c>
      <c r="P76" s="35">
        <v>16</v>
      </c>
      <c r="Q76" s="35">
        <v>11</v>
      </c>
      <c r="R76" s="38" t="s">
        <v>702</v>
      </c>
      <c r="S76" s="38" t="s">
        <v>702</v>
      </c>
      <c r="T76" s="32">
        <v>0</v>
      </c>
      <c r="U76" s="32">
        <v>0</v>
      </c>
      <c r="V76" s="35">
        <v>112</v>
      </c>
      <c r="W76" s="34">
        <v>7.2072072072072071E-2</v>
      </c>
      <c r="X76" s="41">
        <v>3046</v>
      </c>
      <c r="Y76" s="35">
        <v>-151.61260669730794</v>
      </c>
      <c r="Z76" s="35">
        <v>26</v>
      </c>
      <c r="AA76" s="35">
        <v>10</v>
      </c>
      <c r="AB76" s="35">
        <v>279.61260669730791</v>
      </c>
      <c r="AC76" s="37">
        <v>0.17889482194325523</v>
      </c>
      <c r="AD76" s="32">
        <v>0</v>
      </c>
      <c r="AE76" s="36">
        <v>5.2050000000000001</v>
      </c>
      <c r="AF76" s="33">
        <v>82.517512567572155</v>
      </c>
      <c r="AG76" s="32">
        <v>0</v>
      </c>
      <c r="AH76" s="35">
        <v>24043.634719899346</v>
      </c>
      <c r="AI76" s="35">
        <v>100.44692151950447</v>
      </c>
      <c r="AJ76" s="35">
        <v>3747.6000000000004</v>
      </c>
      <c r="AK76" s="35">
        <v>82.219199469752752</v>
      </c>
      <c r="AL76" s="33">
        <v>81.853379104094984</v>
      </c>
      <c r="AM76" s="32">
        <v>0</v>
      </c>
      <c r="AN76" s="3">
        <v>0</v>
      </c>
      <c r="AO76" s="3">
        <v>0</v>
      </c>
    </row>
    <row r="77" spans="1:41" customFormat="1" ht="17.5" x14ac:dyDescent="0.35">
      <c r="A77" s="4" t="s">
        <v>722</v>
      </c>
      <c r="B77" s="4" t="s">
        <v>721</v>
      </c>
      <c r="C77" s="35">
        <v>41496</v>
      </c>
      <c r="D77" s="35">
        <v>40657</v>
      </c>
      <c r="E77" s="35">
        <v>40485</v>
      </c>
      <c r="F77" s="35">
        <v>-1011</v>
      </c>
      <c r="G77" s="35">
        <v>-172</v>
      </c>
      <c r="H77" s="5">
        <v>1.7832005014775678</v>
      </c>
      <c r="I77" s="40">
        <v>-566.95811781248426</v>
      </c>
      <c r="J77" s="40">
        <v>-96.455782654547278</v>
      </c>
      <c r="K77" s="32">
        <v>0</v>
      </c>
      <c r="L77" s="32">
        <v>0</v>
      </c>
      <c r="M77" s="35">
        <v>25175</v>
      </c>
      <c r="N77" s="35">
        <v>25272</v>
      </c>
      <c r="O77" s="35">
        <v>25239</v>
      </c>
      <c r="P77" s="35">
        <v>64</v>
      </c>
      <c r="Q77" s="35">
        <v>-33</v>
      </c>
      <c r="R77" s="38" t="s">
        <v>702</v>
      </c>
      <c r="S77" s="38" t="s">
        <v>702</v>
      </c>
      <c r="T77" s="32">
        <v>0</v>
      </c>
      <c r="U77" s="32">
        <v>0</v>
      </c>
      <c r="V77" s="35">
        <v>1985</v>
      </c>
      <c r="W77" s="34">
        <v>7.9979048309762685E-2</v>
      </c>
      <c r="X77" s="41">
        <v>39826</v>
      </c>
      <c r="Y77" s="35">
        <v>369.56023703108525</v>
      </c>
      <c r="Z77" s="35">
        <v>492</v>
      </c>
      <c r="AA77" s="35">
        <v>107</v>
      </c>
      <c r="AB77" s="35">
        <v>2000.4397629689147</v>
      </c>
      <c r="AC77" s="37">
        <v>7.9259866197904622E-2</v>
      </c>
      <c r="AD77" s="32">
        <v>0</v>
      </c>
      <c r="AE77" s="36">
        <v>6</v>
      </c>
      <c r="AF77" s="33">
        <v>95.1210519510918</v>
      </c>
      <c r="AG77" s="32">
        <v>0</v>
      </c>
      <c r="AH77" s="35">
        <v>25246.230264264555</v>
      </c>
      <c r="AI77" s="35">
        <v>105.47099635976072</v>
      </c>
      <c r="AJ77" s="35">
        <v>4032</v>
      </c>
      <c r="AK77" s="35">
        <v>88.45869683585309</v>
      </c>
      <c r="AL77" s="33">
        <v>83.87016325713013</v>
      </c>
      <c r="AM77" s="32">
        <v>0</v>
      </c>
      <c r="AN77" s="3">
        <v>0</v>
      </c>
      <c r="AO77" s="3">
        <v>0</v>
      </c>
    </row>
    <row r="78" spans="1:41" customFormat="1" ht="17.5" x14ac:dyDescent="0.35">
      <c r="A78" s="4" t="s">
        <v>720</v>
      </c>
      <c r="B78" s="4" t="s">
        <v>719</v>
      </c>
      <c r="C78" s="35">
        <v>4229</v>
      </c>
      <c r="D78" s="35">
        <v>4183</v>
      </c>
      <c r="E78" s="35">
        <v>4158</v>
      </c>
      <c r="F78" s="35">
        <v>-71</v>
      </c>
      <c r="G78" s="35">
        <v>-25</v>
      </c>
      <c r="H78" s="5">
        <v>2.0043252595155709</v>
      </c>
      <c r="I78" s="40">
        <v>-35.423392317652137</v>
      </c>
      <c r="J78" s="40">
        <v>-12.473025463962021</v>
      </c>
      <c r="K78" s="32">
        <v>0</v>
      </c>
      <c r="L78" s="32">
        <v>0</v>
      </c>
      <c r="M78" s="35">
        <v>2690</v>
      </c>
      <c r="N78" s="35">
        <v>2684</v>
      </c>
      <c r="O78" s="35">
        <v>2685</v>
      </c>
      <c r="P78" s="35">
        <v>-5</v>
      </c>
      <c r="Q78" s="35">
        <v>1</v>
      </c>
      <c r="R78" s="38" t="s">
        <v>702</v>
      </c>
      <c r="S78" s="38" t="s">
        <v>702</v>
      </c>
      <c r="T78" s="32">
        <v>0</v>
      </c>
      <c r="U78" s="32">
        <v>0</v>
      </c>
      <c r="V78" s="35">
        <v>298</v>
      </c>
      <c r="W78" s="34">
        <v>0.11106969809914274</v>
      </c>
      <c r="X78" s="41">
        <v>4634</v>
      </c>
      <c r="Y78" s="35">
        <v>-237.48640483383684</v>
      </c>
      <c r="Z78" s="35">
        <v>27.666666666666668</v>
      </c>
      <c r="AA78" s="35">
        <v>17</v>
      </c>
      <c r="AB78" s="35">
        <v>546.15307150050342</v>
      </c>
      <c r="AC78" s="37">
        <v>0.20340896517709625</v>
      </c>
      <c r="AD78" s="32">
        <v>0</v>
      </c>
      <c r="AE78" s="36">
        <v>4.8899999999999997</v>
      </c>
      <c r="AF78" s="33">
        <v>77.52365734013982</v>
      </c>
      <c r="AG78" s="32">
        <v>0</v>
      </c>
      <c r="AH78" s="35">
        <v>26017.288534832933</v>
      </c>
      <c r="AI78" s="35">
        <v>108.69224100488277</v>
      </c>
      <c r="AJ78" s="35">
        <v>3491.46</v>
      </c>
      <c r="AK78" s="35">
        <v>76.599702791296536</v>
      </c>
      <c r="AL78" s="33">
        <v>70.473938234335847</v>
      </c>
      <c r="AM78" s="32">
        <v>0</v>
      </c>
      <c r="AN78" s="3">
        <v>0</v>
      </c>
      <c r="AO78" s="3">
        <v>0</v>
      </c>
    </row>
    <row r="79" spans="1:41" customFormat="1" ht="17.5" x14ac:dyDescent="0.35">
      <c r="A79" s="4" t="s">
        <v>718</v>
      </c>
      <c r="B79" s="4" t="s">
        <v>717</v>
      </c>
      <c r="C79" s="35">
        <v>2489</v>
      </c>
      <c r="D79" s="35">
        <v>2474</v>
      </c>
      <c r="E79" s="35">
        <v>2450</v>
      </c>
      <c r="F79" s="35">
        <v>-39</v>
      </c>
      <c r="G79" s="35">
        <v>-24</v>
      </c>
      <c r="H79" s="5">
        <v>2.3162995594713656</v>
      </c>
      <c r="I79" s="40">
        <v>-16.83720045644732</v>
      </c>
      <c r="J79" s="40">
        <v>-10.361354127044503</v>
      </c>
      <c r="K79" s="32">
        <v>0</v>
      </c>
      <c r="L79" s="32">
        <v>0</v>
      </c>
      <c r="M79" s="35">
        <v>1262</v>
      </c>
      <c r="N79" s="35">
        <v>1265</v>
      </c>
      <c r="O79" s="35">
        <v>1287</v>
      </c>
      <c r="P79" s="35">
        <v>25</v>
      </c>
      <c r="Q79" s="35">
        <v>22</v>
      </c>
      <c r="R79" s="38" t="s">
        <v>702</v>
      </c>
      <c r="S79" s="38" t="s">
        <v>702</v>
      </c>
      <c r="T79" s="32">
        <v>0</v>
      </c>
      <c r="U79" s="32">
        <v>0</v>
      </c>
      <c r="V79" s="35">
        <v>68</v>
      </c>
      <c r="W79" s="34">
        <v>5.4313099041533544E-2</v>
      </c>
      <c r="X79" s="41">
        <v>2629</v>
      </c>
      <c r="Y79" s="35">
        <v>-77.27843286420692</v>
      </c>
      <c r="Z79" s="35">
        <v>42.666666666666664</v>
      </c>
      <c r="AA79" s="35">
        <v>12</v>
      </c>
      <c r="AB79" s="35">
        <v>175.94509953087359</v>
      </c>
      <c r="AC79" s="37">
        <v>0.13670947904496783</v>
      </c>
      <c r="AD79" s="32">
        <v>0</v>
      </c>
      <c r="AE79" s="36">
        <v>5.2050000000000001</v>
      </c>
      <c r="AF79" s="33">
        <v>82.517512567572155</v>
      </c>
      <c r="AG79" s="32">
        <v>0</v>
      </c>
      <c r="AH79" s="35">
        <v>24991.932441626035</v>
      </c>
      <c r="AI79" s="35">
        <v>104.40861815734976</v>
      </c>
      <c r="AJ79" s="35">
        <v>3747.6000000000004</v>
      </c>
      <c r="AK79" s="35">
        <v>82.219199469752752</v>
      </c>
      <c r="AL79" s="33">
        <v>78.747521919927834</v>
      </c>
      <c r="AM79" s="32">
        <v>0</v>
      </c>
      <c r="AN79" s="3">
        <v>0</v>
      </c>
      <c r="AO79" s="3">
        <v>0</v>
      </c>
    </row>
    <row r="80" spans="1:41" customFormat="1" ht="17.5" x14ac:dyDescent="0.35">
      <c r="A80" s="4" t="s">
        <v>716</v>
      </c>
      <c r="B80" s="4" t="s">
        <v>715</v>
      </c>
      <c r="C80" s="35">
        <v>5613</v>
      </c>
      <c r="D80" s="35">
        <v>5596</v>
      </c>
      <c r="E80" s="35">
        <v>5502</v>
      </c>
      <c r="F80" s="35">
        <v>-111</v>
      </c>
      <c r="G80" s="35">
        <v>-94</v>
      </c>
      <c r="H80" s="5">
        <v>2.2204035020936428</v>
      </c>
      <c r="I80" s="40">
        <v>-49.990913766500945</v>
      </c>
      <c r="J80" s="40">
        <v>-42.334647694153958</v>
      </c>
      <c r="K80" s="32">
        <v>0</v>
      </c>
      <c r="L80" s="32">
        <v>0</v>
      </c>
      <c r="M80" s="35">
        <v>2918</v>
      </c>
      <c r="N80" s="35">
        <v>2944</v>
      </c>
      <c r="O80" s="35">
        <v>2981</v>
      </c>
      <c r="P80" s="35">
        <v>63</v>
      </c>
      <c r="Q80" s="35">
        <v>37</v>
      </c>
      <c r="R80" s="38" t="s">
        <v>702</v>
      </c>
      <c r="S80" s="38" t="s">
        <v>702</v>
      </c>
      <c r="T80" s="32">
        <v>0</v>
      </c>
      <c r="U80" s="32">
        <v>0</v>
      </c>
      <c r="V80" s="35">
        <v>172</v>
      </c>
      <c r="W80" s="34">
        <v>5.9453854130660212E-2</v>
      </c>
      <c r="X80" s="41">
        <v>5833</v>
      </c>
      <c r="Y80" s="35">
        <v>-149.07200411452084</v>
      </c>
      <c r="Z80" s="35">
        <v>115</v>
      </c>
      <c r="AA80" s="35">
        <v>12</v>
      </c>
      <c r="AB80" s="35">
        <v>424.07200411452084</v>
      </c>
      <c r="AC80" s="37">
        <v>0.14225830396327435</v>
      </c>
      <c r="AD80" s="32">
        <v>0</v>
      </c>
      <c r="AE80" s="36">
        <v>5.64</v>
      </c>
      <c r="AF80" s="33">
        <v>89.413788834026292</v>
      </c>
      <c r="AG80" s="32">
        <v>0</v>
      </c>
      <c r="AH80" s="35">
        <v>22500.279850427942</v>
      </c>
      <c r="AI80" s="35">
        <v>93.99925887379662</v>
      </c>
      <c r="AJ80" s="35">
        <v>3722.3999999999996</v>
      </c>
      <c r="AK80" s="35">
        <v>81.666332614528642</v>
      </c>
      <c r="AL80" s="33">
        <v>86.879762237459587</v>
      </c>
      <c r="AM80" s="32">
        <v>0</v>
      </c>
      <c r="AN80" s="3">
        <v>0</v>
      </c>
      <c r="AO80" s="3">
        <v>0</v>
      </c>
    </row>
    <row r="81" spans="1:41" customFormat="1" ht="17.5" x14ac:dyDescent="0.35">
      <c r="A81" s="4" t="s">
        <v>714</v>
      </c>
      <c r="B81" s="4" t="s">
        <v>713</v>
      </c>
      <c r="C81" s="35">
        <v>2766</v>
      </c>
      <c r="D81" s="35">
        <v>2741</v>
      </c>
      <c r="E81" s="35">
        <v>2674</v>
      </c>
      <c r="F81" s="35">
        <v>-92</v>
      </c>
      <c r="G81" s="35">
        <v>-67</v>
      </c>
      <c r="H81" s="5">
        <v>2.2934782608695654</v>
      </c>
      <c r="I81" s="40">
        <v>-40.113744075829381</v>
      </c>
      <c r="J81" s="40">
        <v>-29.213270142180093</v>
      </c>
      <c r="K81" s="32">
        <v>0</v>
      </c>
      <c r="L81" s="32">
        <v>0</v>
      </c>
      <c r="M81" s="35">
        <v>1549</v>
      </c>
      <c r="N81" s="35">
        <v>1554</v>
      </c>
      <c r="O81" s="35">
        <v>1565</v>
      </c>
      <c r="P81" s="35">
        <v>16</v>
      </c>
      <c r="Q81" s="35">
        <v>11</v>
      </c>
      <c r="R81" s="38" t="s">
        <v>702</v>
      </c>
      <c r="S81" s="38" t="s">
        <v>702</v>
      </c>
      <c r="T81" s="32">
        <v>0</v>
      </c>
      <c r="U81" s="32">
        <v>0</v>
      </c>
      <c r="V81" s="35">
        <v>199</v>
      </c>
      <c r="W81" s="34">
        <v>0.12998040496407576</v>
      </c>
      <c r="X81" s="41">
        <v>2954</v>
      </c>
      <c r="Y81" s="35">
        <v>-122.08530805687202</v>
      </c>
      <c r="Z81" s="35">
        <v>44.666666666666664</v>
      </c>
      <c r="AA81" s="35">
        <v>5</v>
      </c>
      <c r="AB81" s="35">
        <v>360.75197472353869</v>
      </c>
      <c r="AC81" s="37">
        <v>0.23051244391280429</v>
      </c>
      <c r="AD81" s="32">
        <v>0</v>
      </c>
      <c r="AE81" s="36">
        <v>5.07</v>
      </c>
      <c r="AF81" s="33">
        <v>80.377288898672589</v>
      </c>
      <c r="AG81" s="32">
        <v>0</v>
      </c>
      <c r="AH81" s="35">
        <v>23115.718757155541</v>
      </c>
      <c r="AI81" s="35">
        <v>96.570373610993713</v>
      </c>
      <c r="AJ81" s="35">
        <v>3589.56</v>
      </c>
      <c r="AK81" s="35">
        <v>78.751934477704566</v>
      </c>
      <c r="AL81" s="33">
        <v>81.548751996066969</v>
      </c>
      <c r="AM81" s="32">
        <v>0</v>
      </c>
      <c r="AN81" s="3">
        <v>0</v>
      </c>
      <c r="AO81" s="3">
        <v>0</v>
      </c>
    </row>
    <row r="82" spans="1:41" customFormat="1" ht="17.5" x14ac:dyDescent="0.35">
      <c r="A82" s="4" t="s">
        <v>712</v>
      </c>
      <c r="B82" s="4" t="s">
        <v>711</v>
      </c>
      <c r="C82" s="35">
        <v>8549</v>
      </c>
      <c r="D82" s="35">
        <v>8558</v>
      </c>
      <c r="E82" s="35">
        <v>8448</v>
      </c>
      <c r="F82" s="35">
        <v>-101</v>
      </c>
      <c r="G82" s="35">
        <v>-110</v>
      </c>
      <c r="H82" s="5">
        <v>2.0868340765078619</v>
      </c>
      <c r="I82" s="40">
        <v>-48.398672964462442</v>
      </c>
      <c r="J82" s="40">
        <v>-52.711426000899685</v>
      </c>
      <c r="K82" s="32">
        <v>0</v>
      </c>
      <c r="L82" s="32">
        <v>0</v>
      </c>
      <c r="M82" s="35">
        <v>5163</v>
      </c>
      <c r="N82" s="35">
        <v>5205</v>
      </c>
      <c r="O82" s="35">
        <v>5245</v>
      </c>
      <c r="P82" s="35">
        <v>82</v>
      </c>
      <c r="Q82" s="35">
        <v>40</v>
      </c>
      <c r="R82" s="38" t="s">
        <v>702</v>
      </c>
      <c r="S82" s="38" t="s">
        <v>702</v>
      </c>
      <c r="T82" s="32">
        <v>0</v>
      </c>
      <c r="U82" s="32">
        <v>0</v>
      </c>
      <c r="V82" s="35">
        <v>753</v>
      </c>
      <c r="W82" s="34">
        <v>0.14732928976716886</v>
      </c>
      <c r="X82" s="41">
        <v>8892</v>
      </c>
      <c r="Y82" s="35">
        <v>-212.7624831309042</v>
      </c>
      <c r="Z82" s="35">
        <v>224.66666666666666</v>
      </c>
      <c r="AA82" s="35">
        <v>101.33333333333333</v>
      </c>
      <c r="AB82" s="35">
        <v>1089.0958164642377</v>
      </c>
      <c r="AC82" s="37">
        <v>0.20764457892549815</v>
      </c>
      <c r="AD82" s="32">
        <v>0</v>
      </c>
      <c r="AE82" s="36">
        <v>5.33</v>
      </c>
      <c r="AF82" s="33">
        <v>84.499201149886559</v>
      </c>
      <c r="AG82" s="32">
        <v>0</v>
      </c>
      <c r="AH82" s="35">
        <v>24287.550728166287</v>
      </c>
      <c r="AI82" s="35">
        <v>101.46592768995933</v>
      </c>
      <c r="AJ82" s="35">
        <v>3686.6544000000004</v>
      </c>
      <c r="AK82" s="35">
        <v>80.882104143889848</v>
      </c>
      <c r="AL82" s="33">
        <v>79.713560980819395</v>
      </c>
      <c r="AM82" s="32">
        <v>0</v>
      </c>
      <c r="AN82" s="3">
        <v>0</v>
      </c>
      <c r="AO82" s="3">
        <v>0</v>
      </c>
    </row>
    <row r="83" spans="1:41" customFormat="1" ht="17.5" x14ac:dyDescent="0.35">
      <c r="A83" s="4" t="s">
        <v>710</v>
      </c>
      <c r="B83" s="4" t="s">
        <v>709</v>
      </c>
      <c r="C83" s="35">
        <v>5112</v>
      </c>
      <c r="D83" s="35">
        <v>5057</v>
      </c>
      <c r="E83" s="35">
        <v>4983</v>
      </c>
      <c r="F83" s="35">
        <v>-129</v>
      </c>
      <c r="G83" s="35">
        <v>-74</v>
      </c>
      <c r="H83" s="5">
        <v>2.2210220191109267</v>
      </c>
      <c r="I83" s="40">
        <v>-58.081369248035912</v>
      </c>
      <c r="J83" s="40">
        <v>-33.317994762439206</v>
      </c>
      <c r="K83" s="32">
        <v>0</v>
      </c>
      <c r="L83" s="32">
        <v>0</v>
      </c>
      <c r="M83" s="35">
        <v>2682</v>
      </c>
      <c r="N83" s="35">
        <v>2719</v>
      </c>
      <c r="O83" s="35">
        <v>2746</v>
      </c>
      <c r="P83" s="35">
        <v>64</v>
      </c>
      <c r="Q83" s="35">
        <v>27</v>
      </c>
      <c r="R83" s="38" t="s">
        <v>702</v>
      </c>
      <c r="S83" s="38" t="s">
        <v>702</v>
      </c>
      <c r="T83" s="32">
        <v>0</v>
      </c>
      <c r="U83" s="32">
        <v>0</v>
      </c>
      <c r="V83" s="35">
        <v>135</v>
      </c>
      <c r="W83" s="34">
        <v>5.1408987052551411E-2</v>
      </c>
      <c r="X83" s="41">
        <v>5346</v>
      </c>
      <c r="Y83" s="35">
        <v>-163.43827160493825</v>
      </c>
      <c r="Z83" s="35">
        <v>131</v>
      </c>
      <c r="AA83" s="35">
        <v>3</v>
      </c>
      <c r="AB83" s="35">
        <v>426.43827160493822</v>
      </c>
      <c r="AC83" s="37">
        <v>0.15529434508555653</v>
      </c>
      <c r="AD83" s="32">
        <v>0</v>
      </c>
      <c r="AE83" s="36">
        <v>5.68</v>
      </c>
      <c r="AF83" s="33">
        <v>90.047929180366921</v>
      </c>
      <c r="AG83" s="32">
        <v>0</v>
      </c>
      <c r="AH83" s="35">
        <v>21974.126812954248</v>
      </c>
      <c r="AI83" s="35">
        <v>91.801153076646571</v>
      </c>
      <c r="AJ83" s="35">
        <v>3663.6000000000004</v>
      </c>
      <c r="AK83" s="35">
        <v>80.376309952339128</v>
      </c>
      <c r="AL83" s="33">
        <v>87.55479344059151</v>
      </c>
      <c r="AM83" s="32">
        <v>0</v>
      </c>
      <c r="AN83" s="3">
        <v>0</v>
      </c>
      <c r="AO83" s="3">
        <v>0</v>
      </c>
    </row>
    <row r="84" spans="1:41" customFormat="1" ht="17.5" x14ac:dyDescent="0.35">
      <c r="A84" s="4" t="s">
        <v>708</v>
      </c>
      <c r="B84" s="4" t="s">
        <v>707</v>
      </c>
      <c r="C84" s="35">
        <v>7121</v>
      </c>
      <c r="D84" s="35">
        <v>6949</v>
      </c>
      <c r="E84" s="35">
        <v>6777</v>
      </c>
      <c r="F84" s="35">
        <v>-344</v>
      </c>
      <c r="G84" s="35">
        <v>-172</v>
      </c>
      <c r="H84" s="5">
        <v>2.1225047853431773</v>
      </c>
      <c r="I84" s="40">
        <v>-162.07266168513272</v>
      </c>
      <c r="J84" s="40">
        <v>-81.036330842566358</v>
      </c>
      <c r="K84" s="32">
        <v>0</v>
      </c>
      <c r="L84" s="32">
        <v>0</v>
      </c>
      <c r="M84" s="35">
        <v>4501</v>
      </c>
      <c r="N84" s="35">
        <v>4513</v>
      </c>
      <c r="O84" s="35">
        <v>4526</v>
      </c>
      <c r="P84" s="35">
        <v>25</v>
      </c>
      <c r="Q84" s="35">
        <v>13</v>
      </c>
      <c r="R84" s="38" t="s">
        <v>702</v>
      </c>
      <c r="S84" s="38" t="s">
        <v>702</v>
      </c>
      <c r="T84" s="32">
        <v>0</v>
      </c>
      <c r="U84" s="32">
        <v>0</v>
      </c>
      <c r="V84" s="35">
        <v>733</v>
      </c>
      <c r="W84" s="34">
        <v>0.16416573348264277</v>
      </c>
      <c r="X84" s="41">
        <v>7762</v>
      </c>
      <c r="Y84" s="35">
        <v>-464.07433651120846</v>
      </c>
      <c r="Z84" s="35">
        <v>88.333333333333329</v>
      </c>
      <c r="AA84" s="35">
        <v>32.666666666666664</v>
      </c>
      <c r="AB84" s="35">
        <v>1252.741003177875</v>
      </c>
      <c r="AC84" s="37">
        <v>0.27678767193501436</v>
      </c>
      <c r="AD84" s="32">
        <v>0</v>
      </c>
      <c r="AE84" s="36">
        <v>5.36</v>
      </c>
      <c r="AF84" s="33">
        <v>84.974806409642028</v>
      </c>
      <c r="AG84" s="32">
        <v>0</v>
      </c>
      <c r="AH84" s="35">
        <v>24371.466747703798</v>
      </c>
      <c r="AI84" s="35">
        <v>101.81650304709274</v>
      </c>
      <c r="AJ84" s="35">
        <v>3736.3488000000007</v>
      </c>
      <c r="AK84" s="35">
        <v>81.972357582391751</v>
      </c>
      <c r="AL84" s="33">
        <v>80.509892924212338</v>
      </c>
      <c r="AM84" s="32">
        <v>0</v>
      </c>
      <c r="AN84" s="3">
        <v>0</v>
      </c>
      <c r="AO84" s="3">
        <v>0</v>
      </c>
    </row>
    <row r="85" spans="1:41" customFormat="1" ht="17.5" x14ac:dyDescent="0.35">
      <c r="A85" s="4" t="s">
        <v>706</v>
      </c>
      <c r="B85" s="4" t="s">
        <v>705</v>
      </c>
      <c r="C85" s="35">
        <v>4416</v>
      </c>
      <c r="D85" s="35">
        <v>4493</v>
      </c>
      <c r="E85" s="35">
        <v>4453</v>
      </c>
      <c r="F85" s="35">
        <v>37</v>
      </c>
      <c r="G85" s="35">
        <v>-40</v>
      </c>
      <c r="H85" s="5">
        <v>2.0165474060822897</v>
      </c>
      <c r="I85" s="40">
        <v>18.348192503881126</v>
      </c>
      <c r="J85" s="40">
        <v>-19.835883787979597</v>
      </c>
      <c r="K85" s="32">
        <v>1</v>
      </c>
      <c r="L85" s="32">
        <v>0</v>
      </c>
      <c r="M85" s="35">
        <v>2540</v>
      </c>
      <c r="N85" s="35">
        <v>2551</v>
      </c>
      <c r="O85" s="35">
        <v>2574</v>
      </c>
      <c r="P85" s="35">
        <v>34</v>
      </c>
      <c r="Q85" s="35">
        <v>23</v>
      </c>
      <c r="R85" s="38">
        <v>1.8530435623458881</v>
      </c>
      <c r="S85" s="38" t="s">
        <v>702</v>
      </c>
      <c r="T85" s="32">
        <v>0</v>
      </c>
      <c r="U85" s="32">
        <v>0</v>
      </c>
      <c r="V85" s="35">
        <v>182</v>
      </c>
      <c r="W85" s="34">
        <v>7.3923639317627951E-2</v>
      </c>
      <c r="X85" s="41">
        <v>4509</v>
      </c>
      <c r="Y85" s="35">
        <v>-27.770237303171438</v>
      </c>
      <c r="Z85" s="35">
        <v>133.33333333333334</v>
      </c>
      <c r="AA85" s="35">
        <v>18</v>
      </c>
      <c r="AB85" s="35">
        <v>325.10357063650474</v>
      </c>
      <c r="AC85" s="37">
        <v>0.12630286349514558</v>
      </c>
      <c r="AD85" s="32">
        <v>0</v>
      </c>
      <c r="AE85" s="36">
        <v>5.51</v>
      </c>
      <c r="AF85" s="33">
        <v>87.352832708419314</v>
      </c>
      <c r="AG85" s="32">
        <v>0</v>
      </c>
      <c r="AH85" s="35">
        <v>23669.473952372235</v>
      </c>
      <c r="AI85" s="35">
        <v>98.883792745951439</v>
      </c>
      <c r="AJ85" s="35">
        <v>3702.7200000000003</v>
      </c>
      <c r="AK85" s="35">
        <v>81.234569927591764</v>
      </c>
      <c r="AL85" s="33">
        <v>82.151551504801802</v>
      </c>
      <c r="AM85" s="32">
        <v>0</v>
      </c>
      <c r="AN85" s="3">
        <v>1</v>
      </c>
      <c r="AO85" s="3">
        <v>0</v>
      </c>
    </row>
    <row r="86" spans="1:41" customFormat="1" ht="17.5" x14ac:dyDescent="0.35">
      <c r="A86" s="4" t="s">
        <v>704</v>
      </c>
      <c r="B86" s="4" t="s">
        <v>703</v>
      </c>
      <c r="C86" s="35">
        <v>4942</v>
      </c>
      <c r="D86" s="35">
        <v>4845</v>
      </c>
      <c r="E86" s="35">
        <v>4761</v>
      </c>
      <c r="F86" s="35">
        <v>-181</v>
      </c>
      <c r="G86" s="35">
        <v>-84</v>
      </c>
      <c r="H86" s="5">
        <v>2.253833049403748</v>
      </c>
      <c r="I86" s="40">
        <v>-80.307634164777014</v>
      </c>
      <c r="J86" s="40">
        <v>-37.269841269841265</v>
      </c>
      <c r="K86" s="32">
        <v>0</v>
      </c>
      <c r="L86" s="32">
        <v>0</v>
      </c>
      <c r="M86" s="35">
        <v>2689</v>
      </c>
      <c r="N86" s="35">
        <v>2702</v>
      </c>
      <c r="O86" s="35">
        <v>2730</v>
      </c>
      <c r="P86" s="35">
        <v>41</v>
      </c>
      <c r="Q86" s="35">
        <v>28</v>
      </c>
      <c r="R86" s="38" t="s">
        <v>702</v>
      </c>
      <c r="S86" s="38" t="s">
        <v>702</v>
      </c>
      <c r="T86" s="32">
        <v>0</v>
      </c>
      <c r="U86" s="32">
        <v>0</v>
      </c>
      <c r="V86" s="35">
        <v>280</v>
      </c>
      <c r="W86" s="34">
        <v>0.10494752623688156</v>
      </c>
      <c r="X86" s="41">
        <v>5292</v>
      </c>
      <c r="Y86" s="35">
        <v>-235.59863945578229</v>
      </c>
      <c r="Z86" s="35">
        <v>75</v>
      </c>
      <c r="AA86" s="35">
        <v>5.333333333333333</v>
      </c>
      <c r="AB86" s="35">
        <v>585.26530612244892</v>
      </c>
      <c r="AC86" s="37">
        <v>0.21438289601554905</v>
      </c>
      <c r="AD86" s="32">
        <v>0</v>
      </c>
      <c r="AE86" s="36">
        <v>5</v>
      </c>
      <c r="AF86" s="33">
        <v>79.267543292576505</v>
      </c>
      <c r="AG86" s="32">
        <v>0</v>
      </c>
      <c r="AH86" s="35">
        <v>24351.777284351083</v>
      </c>
      <c r="AI86" s="35">
        <v>101.73424651628149</v>
      </c>
      <c r="AJ86" s="35">
        <v>3720</v>
      </c>
      <c r="AK86" s="35">
        <v>81.613678628316833</v>
      </c>
      <c r="AL86" s="33">
        <v>80.222424034226691</v>
      </c>
      <c r="AM86" s="32">
        <v>0</v>
      </c>
      <c r="AN86" s="3">
        <v>0</v>
      </c>
      <c r="AO86" s="3">
        <v>0</v>
      </c>
    </row>
    <row r="87" spans="1:41" customFormat="1" ht="17.5" x14ac:dyDescent="0.35">
      <c r="A87" s="4" t="s">
        <v>701</v>
      </c>
      <c r="B87" s="4" t="s">
        <v>700</v>
      </c>
      <c r="C87" s="35">
        <v>1444</v>
      </c>
      <c r="D87" s="35">
        <v>1391</v>
      </c>
      <c r="E87" s="35">
        <v>1356</v>
      </c>
      <c r="F87" s="35">
        <v>-88</v>
      </c>
      <c r="G87" s="35">
        <v>-35</v>
      </c>
      <c r="H87" s="5">
        <v>2.509584664536741</v>
      </c>
      <c r="I87" s="40">
        <v>-35.065563335455124</v>
      </c>
      <c r="J87" s="40">
        <v>-13.946530872056016</v>
      </c>
      <c r="K87" s="32">
        <v>0</v>
      </c>
      <c r="L87" s="32">
        <v>0</v>
      </c>
      <c r="M87" s="35">
        <v>683</v>
      </c>
      <c r="N87" s="35">
        <v>689</v>
      </c>
      <c r="O87" s="35">
        <v>696</v>
      </c>
      <c r="P87" s="35">
        <v>13</v>
      </c>
      <c r="Q87" s="35">
        <v>7</v>
      </c>
      <c r="R87" s="38" t="s">
        <v>702</v>
      </c>
      <c r="S87" s="38" t="s">
        <v>702</v>
      </c>
      <c r="T87" s="32">
        <v>0</v>
      </c>
      <c r="U87" s="32">
        <v>0</v>
      </c>
      <c r="V87" s="35">
        <v>40</v>
      </c>
      <c r="W87" s="34">
        <v>5.8394160583941604E-2</v>
      </c>
      <c r="X87" s="41">
        <v>1571</v>
      </c>
      <c r="Y87" s="35">
        <v>-85.671546785486953</v>
      </c>
      <c r="Z87" s="35">
        <v>19</v>
      </c>
      <c r="AA87" s="35">
        <v>0.66666666666666663</v>
      </c>
      <c r="AB87" s="35">
        <v>144.0048801188203</v>
      </c>
      <c r="AC87" s="37">
        <v>0.20690356338910962</v>
      </c>
      <c r="AD87" s="32">
        <v>0</v>
      </c>
      <c r="AE87" s="36">
        <v>5.53</v>
      </c>
      <c r="AF87" s="33">
        <v>87.669902881589621</v>
      </c>
      <c r="AG87" s="32">
        <v>0</v>
      </c>
      <c r="AH87" s="35">
        <v>23734.719731220113</v>
      </c>
      <c r="AI87" s="35">
        <v>99.156369571533787</v>
      </c>
      <c r="AJ87" s="35">
        <v>3915.2400000000007</v>
      </c>
      <c r="AK87" s="35">
        <v>85.897080406648186</v>
      </c>
      <c r="AL87" s="33">
        <v>86.627899728297294</v>
      </c>
      <c r="AM87" s="32">
        <v>0</v>
      </c>
      <c r="AN87" s="3">
        <v>0</v>
      </c>
      <c r="AO87" s="3">
        <v>0</v>
      </c>
    </row>
    <row r="88" spans="1:41" customFormat="1" ht="17.5" x14ac:dyDescent="0.35">
      <c r="A88" s="4" t="s">
        <v>699</v>
      </c>
      <c r="B88" s="4" t="s">
        <v>698</v>
      </c>
      <c r="C88" s="35">
        <v>2637</v>
      </c>
      <c r="D88" s="35">
        <v>2613</v>
      </c>
      <c r="E88" s="35">
        <v>2585</v>
      </c>
      <c r="F88" s="35">
        <v>-52</v>
      </c>
      <c r="G88" s="35">
        <v>-28</v>
      </c>
      <c r="H88" s="5">
        <v>2.3677966101694916</v>
      </c>
      <c r="I88" s="40">
        <v>-21.961345740873298</v>
      </c>
      <c r="J88" s="40">
        <v>-11.825340014316392</v>
      </c>
      <c r="K88" s="32">
        <v>0</v>
      </c>
      <c r="L88" s="32">
        <v>0</v>
      </c>
      <c r="M88" s="35">
        <v>1333</v>
      </c>
      <c r="N88" s="35">
        <v>1344</v>
      </c>
      <c r="O88" s="35">
        <v>1355</v>
      </c>
      <c r="P88" s="35">
        <v>22</v>
      </c>
      <c r="Q88" s="35">
        <v>11</v>
      </c>
      <c r="R88" s="38" t="s">
        <v>702</v>
      </c>
      <c r="S88" s="38" t="s">
        <v>702</v>
      </c>
      <c r="T88" s="32">
        <v>0</v>
      </c>
      <c r="U88" s="32">
        <v>0</v>
      </c>
      <c r="V88" s="35">
        <v>108</v>
      </c>
      <c r="W88" s="34">
        <v>8.2066869300911852E-2</v>
      </c>
      <c r="X88" s="41">
        <v>2794</v>
      </c>
      <c r="Y88" s="35">
        <v>-88.267716535433067</v>
      </c>
      <c r="Z88" s="35">
        <v>42.333333333333336</v>
      </c>
      <c r="AA88" s="35">
        <v>1</v>
      </c>
      <c r="AB88" s="35">
        <v>237.60104986876641</v>
      </c>
      <c r="AC88" s="37">
        <v>0.17535132831643277</v>
      </c>
      <c r="AD88" s="32">
        <v>0</v>
      </c>
      <c r="AE88" s="36">
        <v>5.37</v>
      </c>
      <c r="AF88" s="33">
        <v>85.133341496227175</v>
      </c>
      <c r="AG88" s="32">
        <v>0</v>
      </c>
      <c r="AH88" s="35">
        <v>23994.939911935049</v>
      </c>
      <c r="AI88" s="35">
        <v>100.24348956709883</v>
      </c>
      <c r="AJ88" s="35">
        <v>3866.3999999999996</v>
      </c>
      <c r="AK88" s="35">
        <v>84.825571787237692</v>
      </c>
      <c r="AL88" s="33">
        <v>84.619532054956025</v>
      </c>
      <c r="AM88" s="32">
        <v>0</v>
      </c>
      <c r="AN88" s="3">
        <v>0</v>
      </c>
      <c r="AO88" s="3">
        <v>0</v>
      </c>
    </row>
    <row r="89" spans="1:41" customFormat="1" ht="17.5" x14ac:dyDescent="0.35">
      <c r="A89" s="4" t="s">
        <v>697</v>
      </c>
      <c r="B89" s="4" t="s">
        <v>696</v>
      </c>
      <c r="C89" s="35">
        <v>2127</v>
      </c>
      <c r="D89" s="35">
        <v>2083</v>
      </c>
      <c r="E89" s="35">
        <v>1992</v>
      </c>
      <c r="F89" s="35">
        <v>-135</v>
      </c>
      <c r="G89" s="35">
        <v>-91</v>
      </c>
      <c r="H89" s="5">
        <v>2.2447013487475913</v>
      </c>
      <c r="I89" s="40">
        <v>-60.141630901287563</v>
      </c>
      <c r="J89" s="40">
        <v>-40.539914163090131</v>
      </c>
      <c r="K89" s="32">
        <v>0</v>
      </c>
      <c r="L89" s="32">
        <v>0</v>
      </c>
      <c r="M89" s="35">
        <v>1158</v>
      </c>
      <c r="N89" s="35">
        <v>1160</v>
      </c>
      <c r="O89" s="35">
        <v>1165</v>
      </c>
      <c r="P89" s="35">
        <v>7</v>
      </c>
      <c r="Q89" s="35">
        <v>5</v>
      </c>
      <c r="R89" s="38" t="s">
        <v>702</v>
      </c>
      <c r="S89" s="38" t="s">
        <v>702</v>
      </c>
      <c r="T89" s="32">
        <v>0</v>
      </c>
      <c r="U89" s="32">
        <v>0</v>
      </c>
      <c r="V89" s="35">
        <v>100</v>
      </c>
      <c r="W89" s="34">
        <v>8.6281276962899056E-2</v>
      </c>
      <c r="X89" s="41">
        <v>2330</v>
      </c>
      <c r="Y89" s="35">
        <v>-150.57682403433478</v>
      </c>
      <c r="Z89" s="35">
        <v>19</v>
      </c>
      <c r="AA89" s="35">
        <v>16</v>
      </c>
      <c r="AB89" s="35">
        <v>253.57682403433478</v>
      </c>
      <c r="AC89" s="37">
        <v>0.21766250990071653</v>
      </c>
      <c r="AD89" s="32">
        <v>0</v>
      </c>
      <c r="AE89" s="36">
        <v>5.07</v>
      </c>
      <c r="AF89" s="33">
        <v>80.377288898672589</v>
      </c>
      <c r="AG89" s="32">
        <v>0</v>
      </c>
      <c r="AH89" s="35">
        <v>23830.675919662601</v>
      </c>
      <c r="AI89" s="35">
        <v>99.557245056545881</v>
      </c>
      <c r="AJ89" s="35">
        <v>3589.56</v>
      </c>
      <c r="AK89" s="35">
        <v>78.751934477704566</v>
      </c>
      <c r="AL89" s="33">
        <v>79.102163215721319</v>
      </c>
      <c r="AM89" s="32">
        <v>0</v>
      </c>
      <c r="AN89" s="3">
        <v>0</v>
      </c>
      <c r="AO89" s="3">
        <v>0</v>
      </c>
    </row>
    <row r="90" spans="1:41" customFormat="1" ht="17.5" x14ac:dyDescent="0.35">
      <c r="A90" s="4" t="s">
        <v>695</v>
      </c>
      <c r="B90" s="4" t="s">
        <v>694</v>
      </c>
      <c r="C90" s="35">
        <v>8277</v>
      </c>
      <c r="D90" s="35">
        <v>8243</v>
      </c>
      <c r="E90" s="35">
        <v>8249</v>
      </c>
      <c r="F90" s="35">
        <v>-28</v>
      </c>
      <c r="G90" s="35">
        <v>6</v>
      </c>
      <c r="H90" s="5">
        <v>2.0905874026893136</v>
      </c>
      <c r="I90" s="40">
        <v>-13.393364928909952</v>
      </c>
      <c r="J90" s="40">
        <v>2.8700067704807037</v>
      </c>
      <c r="K90" s="32">
        <v>0</v>
      </c>
      <c r="L90" s="32">
        <v>1</v>
      </c>
      <c r="M90" s="35">
        <v>5000</v>
      </c>
      <c r="N90" s="35">
        <v>5025</v>
      </c>
      <c r="O90" s="35">
        <v>5040</v>
      </c>
      <c r="P90" s="35">
        <v>40</v>
      </c>
      <c r="Q90" s="35">
        <v>15</v>
      </c>
      <c r="R90" s="38" t="s">
        <v>702</v>
      </c>
      <c r="S90" s="38">
        <v>5.2264685067232843</v>
      </c>
      <c r="T90" s="32">
        <v>0</v>
      </c>
      <c r="U90" s="32">
        <v>0</v>
      </c>
      <c r="V90" s="35">
        <v>640</v>
      </c>
      <c r="W90" s="34">
        <v>0.12743926722421345</v>
      </c>
      <c r="X90" s="41">
        <v>8862</v>
      </c>
      <c r="Y90" s="35">
        <v>-293.21902505077861</v>
      </c>
      <c r="Z90" s="35">
        <v>110.66666666666667</v>
      </c>
      <c r="AA90" s="35">
        <v>67.666666666666671</v>
      </c>
      <c r="AB90" s="35">
        <v>976.21902505077867</v>
      </c>
      <c r="AC90" s="37">
        <v>0.19369425100213863</v>
      </c>
      <c r="AD90" s="32">
        <v>0</v>
      </c>
      <c r="AE90" s="36">
        <v>5.085</v>
      </c>
      <c r="AF90" s="33">
        <v>80.615091528550309</v>
      </c>
      <c r="AG90" s="32">
        <v>0</v>
      </c>
      <c r="AH90" s="35">
        <v>25073.218260912068</v>
      </c>
      <c r="AI90" s="35">
        <v>104.74820534562606</v>
      </c>
      <c r="AJ90" s="35">
        <v>3661.2000000000003</v>
      </c>
      <c r="AK90" s="35">
        <v>80.323655966127319</v>
      </c>
      <c r="AL90" s="33">
        <v>76.682608261489776</v>
      </c>
      <c r="AM90" s="32">
        <v>0</v>
      </c>
      <c r="AN90" s="3">
        <v>0</v>
      </c>
      <c r="AO90" s="3">
        <v>1</v>
      </c>
    </row>
    <row r="91" spans="1:41" customFormat="1" ht="17.5" x14ac:dyDescent="0.35">
      <c r="A91" s="4" t="s">
        <v>693</v>
      </c>
      <c r="B91" s="4" t="s">
        <v>692</v>
      </c>
      <c r="C91" s="35">
        <v>3348</v>
      </c>
      <c r="D91" s="35">
        <v>3298</v>
      </c>
      <c r="E91" s="35">
        <v>3265</v>
      </c>
      <c r="F91" s="35">
        <v>-83</v>
      </c>
      <c r="G91" s="35">
        <v>-33</v>
      </c>
      <c r="H91" s="5">
        <v>2.1985203452527742</v>
      </c>
      <c r="I91" s="40">
        <v>-37.752664049355026</v>
      </c>
      <c r="J91" s="40">
        <v>-15.010095344924286</v>
      </c>
      <c r="K91" s="32">
        <v>0</v>
      </c>
      <c r="L91" s="32">
        <v>0</v>
      </c>
      <c r="M91" s="35">
        <v>1868</v>
      </c>
      <c r="N91" s="35">
        <v>1870</v>
      </c>
      <c r="O91" s="35">
        <v>1898</v>
      </c>
      <c r="P91" s="35">
        <v>30</v>
      </c>
      <c r="Q91" s="35">
        <v>28</v>
      </c>
      <c r="R91" s="38" t="s">
        <v>702</v>
      </c>
      <c r="S91" s="38" t="s">
        <v>702</v>
      </c>
      <c r="T91" s="32">
        <v>0</v>
      </c>
      <c r="U91" s="32">
        <v>0</v>
      </c>
      <c r="V91" s="35">
        <v>190</v>
      </c>
      <c r="W91" s="34">
        <v>0.10275824770146025</v>
      </c>
      <c r="X91" s="41">
        <v>3566</v>
      </c>
      <c r="Y91" s="35">
        <v>-136.91026360067303</v>
      </c>
      <c r="Z91" s="35">
        <v>65.666666666666671</v>
      </c>
      <c r="AA91" s="35">
        <v>2</v>
      </c>
      <c r="AB91" s="35">
        <v>390.57693026733972</v>
      </c>
      <c r="AC91" s="37">
        <v>0.20578341952968374</v>
      </c>
      <c r="AD91" s="32">
        <v>0</v>
      </c>
      <c r="AE91" s="36">
        <v>5.37</v>
      </c>
      <c r="AF91" s="33">
        <v>85.133341496227175</v>
      </c>
      <c r="AG91" s="32">
        <v>0</v>
      </c>
      <c r="AH91" s="35">
        <v>23928.062545312743</v>
      </c>
      <c r="AI91" s="35">
        <v>99.964096468892166</v>
      </c>
      <c r="AJ91" s="35">
        <v>3866.3999999999996</v>
      </c>
      <c r="AK91" s="35">
        <v>84.825571787237692</v>
      </c>
      <c r="AL91" s="33">
        <v>84.856038101274251</v>
      </c>
      <c r="AM91" s="32">
        <v>0</v>
      </c>
      <c r="AN91" s="3">
        <v>0</v>
      </c>
      <c r="AO91" s="3">
        <v>0</v>
      </c>
    </row>
    <row r="92" spans="1:41" customFormat="1" ht="17.5" x14ac:dyDescent="0.35">
      <c r="A92" s="4" t="s">
        <v>691</v>
      </c>
      <c r="B92" s="4" t="s">
        <v>690</v>
      </c>
      <c r="C92" s="35">
        <v>7114</v>
      </c>
      <c r="D92" s="35">
        <v>7076</v>
      </c>
      <c r="E92" s="35">
        <v>7008</v>
      </c>
      <c r="F92" s="35">
        <v>-106</v>
      </c>
      <c r="G92" s="35">
        <v>-68</v>
      </c>
      <c r="H92" s="5">
        <v>2.2695547533092659</v>
      </c>
      <c r="I92" s="40">
        <v>-46.705196182396605</v>
      </c>
      <c r="J92" s="40">
        <v>-29.961823966065747</v>
      </c>
      <c r="K92" s="32">
        <v>0</v>
      </c>
      <c r="L92" s="32">
        <v>0</v>
      </c>
      <c r="M92" s="35">
        <v>3722</v>
      </c>
      <c r="N92" s="35">
        <v>3745</v>
      </c>
      <c r="O92" s="35">
        <v>3812</v>
      </c>
      <c r="P92" s="35">
        <v>90</v>
      </c>
      <c r="Q92" s="35">
        <v>67</v>
      </c>
      <c r="R92" s="38" t="s">
        <v>702</v>
      </c>
      <c r="S92" s="38" t="s">
        <v>702</v>
      </c>
      <c r="T92" s="32">
        <v>0</v>
      </c>
      <c r="U92" s="32">
        <v>0</v>
      </c>
      <c r="V92" s="35">
        <v>248</v>
      </c>
      <c r="W92" s="34">
        <v>6.822558459422283E-2</v>
      </c>
      <c r="X92" s="41">
        <v>7544</v>
      </c>
      <c r="Y92" s="35">
        <v>-236.16967126193001</v>
      </c>
      <c r="Z92" s="35">
        <v>180.66666666666666</v>
      </c>
      <c r="AA92" s="35">
        <v>8</v>
      </c>
      <c r="AB92" s="35">
        <v>656.83633792859666</v>
      </c>
      <c r="AC92" s="37">
        <v>0.1723075388060327</v>
      </c>
      <c r="AD92" s="32">
        <v>0</v>
      </c>
      <c r="AE92" s="36">
        <v>5.37</v>
      </c>
      <c r="AF92" s="33">
        <v>85.133341496227175</v>
      </c>
      <c r="AG92" s="32">
        <v>0</v>
      </c>
      <c r="AH92" s="35">
        <v>19589.939352259011</v>
      </c>
      <c r="AI92" s="35">
        <v>81.84075010337915</v>
      </c>
      <c r="AJ92" s="35">
        <v>3866.3999999999996</v>
      </c>
      <c r="AK92" s="35">
        <v>84.825571787237692</v>
      </c>
      <c r="AL92" s="33">
        <v>103.64710939243371</v>
      </c>
      <c r="AM92" s="32">
        <v>1</v>
      </c>
      <c r="AN92" s="3">
        <v>1</v>
      </c>
      <c r="AO92" s="3">
        <v>1</v>
      </c>
    </row>
    <row r="93" spans="1:41" customFormat="1" ht="17.5" x14ac:dyDescent="0.35">
      <c r="A93" s="4" t="s">
        <v>689</v>
      </c>
      <c r="B93" s="4" t="s">
        <v>688</v>
      </c>
      <c r="C93" s="35">
        <v>2688</v>
      </c>
      <c r="D93" s="35">
        <v>2692</v>
      </c>
      <c r="E93" s="35">
        <v>2658</v>
      </c>
      <c r="F93" s="35">
        <v>-30</v>
      </c>
      <c r="G93" s="35">
        <v>-34</v>
      </c>
      <c r="H93" s="5">
        <v>2.4370245139475908</v>
      </c>
      <c r="I93" s="40">
        <v>-12.310093652445369</v>
      </c>
      <c r="J93" s="40">
        <v>-13.951439472771419</v>
      </c>
      <c r="K93" s="32">
        <v>0</v>
      </c>
      <c r="L93" s="32">
        <v>0</v>
      </c>
      <c r="M93" s="35">
        <v>1327</v>
      </c>
      <c r="N93" s="35">
        <v>1335</v>
      </c>
      <c r="O93" s="35">
        <v>1358</v>
      </c>
      <c r="P93" s="35">
        <v>31</v>
      </c>
      <c r="Q93" s="35">
        <v>23</v>
      </c>
      <c r="R93" s="38" t="s">
        <v>702</v>
      </c>
      <c r="S93" s="38" t="s">
        <v>702</v>
      </c>
      <c r="T93" s="32">
        <v>0</v>
      </c>
      <c r="U93" s="32">
        <v>0</v>
      </c>
      <c r="V93" s="35">
        <v>88</v>
      </c>
      <c r="W93" s="34">
        <v>6.7175572519083973E-2</v>
      </c>
      <c r="X93" s="41">
        <v>2883</v>
      </c>
      <c r="Y93" s="35">
        <v>-92.325702393340279</v>
      </c>
      <c r="Z93" s="35">
        <v>57</v>
      </c>
      <c r="AA93" s="35">
        <v>1.6666666666666665</v>
      </c>
      <c r="AB93" s="35">
        <v>235.65903572667364</v>
      </c>
      <c r="AC93" s="37">
        <v>0.17353389965145333</v>
      </c>
      <c r="AD93" s="32">
        <v>0</v>
      </c>
      <c r="AE93" s="36">
        <v>5.2050000000000001</v>
      </c>
      <c r="AF93" s="33">
        <v>82.517512567572155</v>
      </c>
      <c r="AG93" s="32">
        <v>0</v>
      </c>
      <c r="AH93" s="35">
        <v>23157.208284854631</v>
      </c>
      <c r="AI93" s="35">
        <v>96.743704115354717</v>
      </c>
      <c r="AJ93" s="35">
        <v>3747.6000000000004</v>
      </c>
      <c r="AK93" s="35">
        <v>82.219199469752752</v>
      </c>
      <c r="AL93" s="33">
        <v>84.986615120418264</v>
      </c>
      <c r="AM93" s="32">
        <v>0</v>
      </c>
      <c r="AN93" s="3">
        <v>0</v>
      </c>
      <c r="AO93" s="3">
        <v>0</v>
      </c>
    </row>
    <row r="94" spans="1:41" customFormat="1" ht="17.5" x14ac:dyDescent="0.35">
      <c r="A94" s="4" t="s">
        <v>687</v>
      </c>
      <c r="B94" s="4" t="s">
        <v>686</v>
      </c>
      <c r="C94" s="35">
        <v>4305</v>
      </c>
      <c r="D94" s="35">
        <v>4147</v>
      </c>
      <c r="E94" s="35">
        <v>4080</v>
      </c>
      <c r="F94" s="35">
        <v>-225</v>
      </c>
      <c r="G94" s="35">
        <v>-67</v>
      </c>
      <c r="H94" s="5">
        <v>2.1167785234899328</v>
      </c>
      <c r="I94" s="40">
        <v>-106.29359543436907</v>
      </c>
      <c r="J94" s="40">
        <v>-31.651870640456565</v>
      </c>
      <c r="K94" s="32">
        <v>0</v>
      </c>
      <c r="L94" s="32">
        <v>0</v>
      </c>
      <c r="M94" s="35">
        <v>2588</v>
      </c>
      <c r="N94" s="35">
        <v>2591</v>
      </c>
      <c r="O94" s="35">
        <v>2605</v>
      </c>
      <c r="P94" s="35">
        <v>17</v>
      </c>
      <c r="Q94" s="35">
        <v>14</v>
      </c>
      <c r="R94" s="38" t="s">
        <v>702</v>
      </c>
      <c r="S94" s="38" t="s">
        <v>702</v>
      </c>
      <c r="T94" s="32">
        <v>0</v>
      </c>
      <c r="U94" s="32">
        <v>0</v>
      </c>
      <c r="V94" s="35">
        <v>271</v>
      </c>
      <c r="W94" s="34">
        <v>0.10479505027068832</v>
      </c>
      <c r="X94" s="41">
        <v>4731</v>
      </c>
      <c r="Y94" s="35">
        <v>-307.54280279010783</v>
      </c>
      <c r="Z94" s="35">
        <v>42.333333333333336</v>
      </c>
      <c r="AA94" s="35">
        <v>25</v>
      </c>
      <c r="AB94" s="35">
        <v>595.87613612344114</v>
      </c>
      <c r="AC94" s="37">
        <v>0.22874323843510216</v>
      </c>
      <c r="AD94" s="32">
        <v>0</v>
      </c>
      <c r="AE94" s="36">
        <v>5.0750000000000002</v>
      </c>
      <c r="AF94" s="33">
        <v>80.456556441965148</v>
      </c>
      <c r="AG94" s="32">
        <v>0</v>
      </c>
      <c r="AH94" s="35">
        <v>25592.323654388441</v>
      </c>
      <c r="AI94" s="35">
        <v>106.91686825064505</v>
      </c>
      <c r="AJ94" s="35">
        <v>3562.6499999999996</v>
      </c>
      <c r="AK94" s="35">
        <v>78.161551657304557</v>
      </c>
      <c r="AL94" s="33">
        <v>73.104976732081738</v>
      </c>
      <c r="AM94" s="32">
        <v>0</v>
      </c>
      <c r="AN94" s="3">
        <v>0</v>
      </c>
      <c r="AO94" s="3">
        <v>0</v>
      </c>
    </row>
    <row r="95" spans="1:41" customFormat="1" ht="17.5" x14ac:dyDescent="0.35">
      <c r="A95" s="4" t="s">
        <v>685</v>
      </c>
      <c r="B95" s="4" t="s">
        <v>684</v>
      </c>
      <c r="C95" s="35">
        <v>14852</v>
      </c>
      <c r="D95" s="35">
        <v>14475</v>
      </c>
      <c r="E95" s="35">
        <v>14332</v>
      </c>
      <c r="F95" s="35">
        <v>-520</v>
      </c>
      <c r="G95" s="35">
        <v>-143</v>
      </c>
      <c r="H95" s="5">
        <v>1.7952158693115519</v>
      </c>
      <c r="I95" s="40">
        <v>-289.65875853103671</v>
      </c>
      <c r="J95" s="40">
        <v>-79.656158596035098</v>
      </c>
      <c r="K95" s="32">
        <v>0</v>
      </c>
      <c r="L95" s="32">
        <v>0</v>
      </c>
      <c r="M95" s="35">
        <v>9723</v>
      </c>
      <c r="N95" s="35">
        <v>9731</v>
      </c>
      <c r="O95" s="35">
        <v>9785</v>
      </c>
      <c r="P95" s="35">
        <v>62</v>
      </c>
      <c r="Q95" s="35">
        <v>54</v>
      </c>
      <c r="R95" s="38" t="s">
        <v>702</v>
      </c>
      <c r="S95" s="38" t="s">
        <v>702</v>
      </c>
      <c r="T95" s="32">
        <v>0</v>
      </c>
      <c r="U95" s="32">
        <v>0</v>
      </c>
      <c r="V95" s="35">
        <v>968</v>
      </c>
      <c r="W95" s="34">
        <v>9.9220992209922101E-2</v>
      </c>
      <c r="X95" s="41">
        <v>15385</v>
      </c>
      <c r="Y95" s="35">
        <v>-586.55898602534944</v>
      </c>
      <c r="Z95" s="35">
        <v>145.66666666666666</v>
      </c>
      <c r="AA95" s="35">
        <v>107</v>
      </c>
      <c r="AB95" s="35">
        <v>1593.2256526920162</v>
      </c>
      <c r="AC95" s="37">
        <v>0.16282326547695616</v>
      </c>
      <c r="AD95" s="32">
        <v>0</v>
      </c>
      <c r="AE95" s="36">
        <v>5.85</v>
      </c>
      <c r="AF95" s="33">
        <v>92.743025652314515</v>
      </c>
      <c r="AG95" s="32">
        <v>0</v>
      </c>
      <c r="AH95" s="35">
        <v>26879.919137861685</v>
      </c>
      <c r="AI95" s="35">
        <v>112.2960467311043</v>
      </c>
      <c r="AJ95" s="35">
        <v>4004.9099999999994</v>
      </c>
      <c r="AK95" s="35">
        <v>87.864364966487187</v>
      </c>
      <c r="AL95" s="33">
        <v>78.243506805614103</v>
      </c>
      <c r="AM95" s="32">
        <v>0</v>
      </c>
      <c r="AN95" s="3">
        <v>0</v>
      </c>
      <c r="AO95" s="3">
        <v>0</v>
      </c>
    </row>
    <row r="96" spans="1:41" customFormat="1" ht="17.5" x14ac:dyDescent="0.35">
      <c r="A96" s="4" t="s">
        <v>683</v>
      </c>
      <c r="B96" s="4" t="s">
        <v>682</v>
      </c>
      <c r="C96" s="35">
        <v>2142</v>
      </c>
      <c r="D96" s="35">
        <v>2117</v>
      </c>
      <c r="E96" s="35">
        <v>2119</v>
      </c>
      <c r="F96" s="35">
        <v>-23</v>
      </c>
      <c r="G96" s="35">
        <v>2</v>
      </c>
      <c r="H96" s="5">
        <v>2.1688055281342549</v>
      </c>
      <c r="I96" s="40">
        <v>-10.604915794264906</v>
      </c>
      <c r="J96" s="40">
        <v>0.922166590805644</v>
      </c>
      <c r="K96" s="32">
        <v>0</v>
      </c>
      <c r="L96" s="32">
        <v>1</v>
      </c>
      <c r="M96" s="35">
        <v>1128</v>
      </c>
      <c r="N96" s="35">
        <v>1134</v>
      </c>
      <c r="O96" s="35">
        <v>1146</v>
      </c>
      <c r="P96" s="35">
        <v>18</v>
      </c>
      <c r="Q96" s="35">
        <v>12</v>
      </c>
      <c r="R96" s="38" t="s">
        <v>702</v>
      </c>
      <c r="S96" s="38">
        <v>13.012833168805528</v>
      </c>
      <c r="T96" s="32">
        <v>0</v>
      </c>
      <c r="U96" s="32">
        <v>0</v>
      </c>
      <c r="V96" s="35">
        <v>78</v>
      </c>
      <c r="W96" s="34">
        <v>7.0270270270270274E-2</v>
      </c>
      <c r="X96" s="41">
        <v>2197</v>
      </c>
      <c r="Y96" s="35">
        <v>-35.964497041420117</v>
      </c>
      <c r="Z96" s="35">
        <v>41.666666666666664</v>
      </c>
      <c r="AA96" s="35">
        <v>0</v>
      </c>
      <c r="AB96" s="35">
        <v>155.63116370808677</v>
      </c>
      <c r="AC96" s="37">
        <v>0.13580380777319964</v>
      </c>
      <c r="AD96" s="32">
        <v>0</v>
      </c>
      <c r="AE96" s="36">
        <v>5.37</v>
      </c>
      <c r="AF96" s="33">
        <v>85.133341496227175</v>
      </c>
      <c r="AG96" s="32">
        <v>0</v>
      </c>
      <c r="AH96" s="35">
        <v>22017.383460245623</v>
      </c>
      <c r="AI96" s="35">
        <v>91.981866063942022</v>
      </c>
      <c r="AJ96" s="35">
        <v>3866.3999999999996</v>
      </c>
      <c r="AK96" s="35">
        <v>84.825571787237692</v>
      </c>
      <c r="AL96" s="33">
        <v>92.219885741685687</v>
      </c>
      <c r="AM96" s="32">
        <v>0</v>
      </c>
      <c r="AN96" s="3">
        <v>0</v>
      </c>
      <c r="AO96" s="3">
        <v>1</v>
      </c>
    </row>
    <row r="97" spans="1:41" customFormat="1" ht="17.5" x14ac:dyDescent="0.35">
      <c r="A97" s="4" t="s">
        <v>681</v>
      </c>
      <c r="B97" s="4" t="s">
        <v>680</v>
      </c>
      <c r="C97" s="35">
        <v>2539</v>
      </c>
      <c r="D97" s="35">
        <v>2464</v>
      </c>
      <c r="E97" s="35">
        <v>2428</v>
      </c>
      <c r="F97" s="35">
        <v>-111</v>
      </c>
      <c r="G97" s="35">
        <v>-36</v>
      </c>
      <c r="H97" s="5">
        <v>2.2219471947194718</v>
      </c>
      <c r="I97" s="40">
        <v>-49.956182695878205</v>
      </c>
      <c r="J97" s="40">
        <v>-16.202005198663201</v>
      </c>
      <c r="K97" s="32">
        <v>0</v>
      </c>
      <c r="L97" s="32">
        <v>0</v>
      </c>
      <c r="M97" s="35">
        <v>1302</v>
      </c>
      <c r="N97" s="35">
        <v>1308</v>
      </c>
      <c r="O97" s="35">
        <v>1320</v>
      </c>
      <c r="P97" s="35">
        <v>18</v>
      </c>
      <c r="Q97" s="35">
        <v>12</v>
      </c>
      <c r="R97" s="38" t="s">
        <v>702</v>
      </c>
      <c r="S97" s="38" t="s">
        <v>702</v>
      </c>
      <c r="T97" s="32">
        <v>0</v>
      </c>
      <c r="U97" s="32">
        <v>0</v>
      </c>
      <c r="V97" s="35">
        <v>75</v>
      </c>
      <c r="W97" s="34">
        <v>5.7870370370370371E-2</v>
      </c>
      <c r="X97" s="41">
        <v>2693</v>
      </c>
      <c r="Y97" s="35">
        <v>-119.26476049015969</v>
      </c>
      <c r="Z97" s="35">
        <v>26</v>
      </c>
      <c r="AA97" s="35">
        <v>5</v>
      </c>
      <c r="AB97" s="35">
        <v>215.26476049015969</v>
      </c>
      <c r="AC97" s="37">
        <v>0.16307936400769674</v>
      </c>
      <c r="AD97" s="32">
        <v>0</v>
      </c>
      <c r="AE97" s="36">
        <v>5.2050000000000001</v>
      </c>
      <c r="AF97" s="33">
        <v>82.517512567572155</v>
      </c>
      <c r="AG97" s="32">
        <v>0</v>
      </c>
      <c r="AH97" s="35">
        <v>25980.108085502878</v>
      </c>
      <c r="AI97" s="35">
        <v>108.53691250653286</v>
      </c>
      <c r="AJ97" s="35">
        <v>3747.6000000000004</v>
      </c>
      <c r="AK97" s="35">
        <v>82.219199469752752</v>
      </c>
      <c r="AL97" s="33">
        <v>75.75229253439835</v>
      </c>
      <c r="AM97" s="32">
        <v>0</v>
      </c>
      <c r="AN97" s="3">
        <v>0</v>
      </c>
      <c r="AO97" s="3">
        <v>0</v>
      </c>
    </row>
    <row r="98" spans="1:41" customFormat="1" ht="17.5" x14ac:dyDescent="0.35">
      <c r="A98" s="4" t="s">
        <v>679</v>
      </c>
      <c r="B98" s="4" t="s">
        <v>678</v>
      </c>
      <c r="C98" s="35">
        <v>2567</v>
      </c>
      <c r="D98" s="35">
        <v>2592</v>
      </c>
      <c r="E98" s="35">
        <v>2530</v>
      </c>
      <c r="F98" s="35">
        <v>-37</v>
      </c>
      <c r="G98" s="35">
        <v>-62</v>
      </c>
      <c r="H98" s="5">
        <v>2.2327188940092166</v>
      </c>
      <c r="I98" s="40">
        <v>-16.571723426212589</v>
      </c>
      <c r="J98" s="40">
        <v>-27.768833849329205</v>
      </c>
      <c r="K98" s="32">
        <v>0</v>
      </c>
      <c r="L98" s="32">
        <v>0</v>
      </c>
      <c r="M98" s="35">
        <v>1528</v>
      </c>
      <c r="N98" s="35">
        <v>1536</v>
      </c>
      <c r="O98" s="35">
        <v>1537</v>
      </c>
      <c r="P98" s="35">
        <v>9</v>
      </c>
      <c r="Q98" s="35">
        <v>1</v>
      </c>
      <c r="R98" s="38" t="s">
        <v>702</v>
      </c>
      <c r="S98" s="38" t="s">
        <v>702</v>
      </c>
      <c r="T98" s="32">
        <v>0</v>
      </c>
      <c r="U98" s="32">
        <v>0</v>
      </c>
      <c r="V98" s="35">
        <v>171</v>
      </c>
      <c r="W98" s="34">
        <v>0.11053652230122818</v>
      </c>
      <c r="X98" s="41">
        <v>2907</v>
      </c>
      <c r="Y98" s="35">
        <v>-168.85242518059854</v>
      </c>
      <c r="Z98" s="35">
        <v>14</v>
      </c>
      <c r="AA98" s="35">
        <v>2</v>
      </c>
      <c r="AB98" s="35">
        <v>351.85242518059852</v>
      </c>
      <c r="AC98" s="37">
        <v>0.22892155184163859</v>
      </c>
      <c r="AD98" s="32">
        <v>0</v>
      </c>
      <c r="AE98" s="36">
        <v>4.5049999999999999</v>
      </c>
      <c r="AF98" s="33">
        <v>71.420056506611431</v>
      </c>
      <c r="AG98" s="32">
        <v>0</v>
      </c>
      <c r="AH98" s="35">
        <v>24082.745664489237</v>
      </c>
      <c r="AI98" s="35">
        <v>100.61031503415153</v>
      </c>
      <c r="AJ98" s="35">
        <v>3243.6000000000004</v>
      </c>
      <c r="AK98" s="35">
        <v>71.161862365271105</v>
      </c>
      <c r="AL98" s="33">
        <v>70.730185410030444</v>
      </c>
      <c r="AM98" s="32">
        <v>0</v>
      </c>
      <c r="AN98" s="3">
        <v>0</v>
      </c>
      <c r="AO98" s="3">
        <v>0</v>
      </c>
    </row>
    <row r="99" spans="1:41" customFormat="1" ht="17.5" x14ac:dyDescent="0.35">
      <c r="A99" s="4" t="s">
        <v>677</v>
      </c>
      <c r="B99" s="4" t="s">
        <v>676</v>
      </c>
      <c r="C99" s="35">
        <v>4871</v>
      </c>
      <c r="D99" s="35">
        <v>4862</v>
      </c>
      <c r="E99" s="35">
        <v>4745</v>
      </c>
      <c r="F99" s="35">
        <v>-126</v>
      </c>
      <c r="G99" s="35">
        <v>-117</v>
      </c>
      <c r="H99" s="5">
        <v>2.1688869789428447</v>
      </c>
      <c r="I99" s="40">
        <v>-58.094313453536763</v>
      </c>
      <c r="J99" s="40">
        <v>-53.944719635426992</v>
      </c>
      <c r="K99" s="32">
        <v>0</v>
      </c>
      <c r="L99" s="32">
        <v>0</v>
      </c>
      <c r="M99" s="35">
        <v>2581</v>
      </c>
      <c r="N99" s="35">
        <v>2596</v>
      </c>
      <c r="O99" s="35">
        <v>2624</v>
      </c>
      <c r="P99" s="35">
        <v>43</v>
      </c>
      <c r="Q99" s="35">
        <v>28</v>
      </c>
      <c r="R99" s="38" t="s">
        <v>702</v>
      </c>
      <c r="S99" s="38" t="s">
        <v>702</v>
      </c>
      <c r="T99" s="32">
        <v>0</v>
      </c>
      <c r="U99" s="32">
        <v>0</v>
      </c>
      <c r="V99" s="35">
        <v>144</v>
      </c>
      <c r="W99" s="34">
        <v>5.6715242221346988E-2</v>
      </c>
      <c r="X99" s="41">
        <v>5047</v>
      </c>
      <c r="Y99" s="35">
        <v>-139.24192589657224</v>
      </c>
      <c r="Z99" s="35">
        <v>90.666666666666671</v>
      </c>
      <c r="AA99" s="35">
        <v>5</v>
      </c>
      <c r="AB99" s="35">
        <v>368.90859256323893</v>
      </c>
      <c r="AC99" s="37">
        <v>0.14059016484879533</v>
      </c>
      <c r="AD99" s="32">
        <v>0</v>
      </c>
      <c r="AE99" s="36">
        <v>5.5</v>
      </c>
      <c r="AF99" s="33">
        <v>87.194297621834167</v>
      </c>
      <c r="AG99" s="32">
        <v>0</v>
      </c>
      <c r="AH99" s="35">
        <v>20671.79407662851</v>
      </c>
      <c r="AI99" s="35">
        <v>86.360406879910954</v>
      </c>
      <c r="AJ99" s="35">
        <v>4125.66</v>
      </c>
      <c r="AK99" s="35">
        <v>90.51351864776926</v>
      </c>
      <c r="AL99" s="33">
        <v>104.80904608709574</v>
      </c>
      <c r="AM99" s="32">
        <v>1</v>
      </c>
      <c r="AN99" s="3">
        <v>1</v>
      </c>
      <c r="AO99" s="3">
        <v>1</v>
      </c>
    </row>
    <row r="100" spans="1:41" customFormat="1" ht="17.5" x14ac:dyDescent="0.35">
      <c r="A100" s="4" t="s">
        <v>675</v>
      </c>
      <c r="B100" s="4" t="s">
        <v>674</v>
      </c>
      <c r="C100" s="35">
        <v>3314</v>
      </c>
      <c r="D100" s="35">
        <v>3265</v>
      </c>
      <c r="E100" s="35">
        <v>3249</v>
      </c>
      <c r="F100" s="35">
        <v>-65</v>
      </c>
      <c r="G100" s="35">
        <v>-16</v>
      </c>
      <c r="H100" s="5">
        <v>2.326407506702413</v>
      </c>
      <c r="I100" s="40">
        <v>-27.940074906367037</v>
      </c>
      <c r="J100" s="40">
        <v>-6.8775569000288099</v>
      </c>
      <c r="K100" s="32">
        <v>0</v>
      </c>
      <c r="L100" s="32">
        <v>0</v>
      </c>
      <c r="M100" s="35">
        <v>1639</v>
      </c>
      <c r="N100" s="35">
        <v>1653</v>
      </c>
      <c r="O100" s="35">
        <v>1671</v>
      </c>
      <c r="P100" s="35">
        <v>32</v>
      </c>
      <c r="Q100" s="35">
        <v>18</v>
      </c>
      <c r="R100" s="38" t="s">
        <v>702</v>
      </c>
      <c r="S100" s="38" t="s">
        <v>702</v>
      </c>
      <c r="T100" s="32">
        <v>0</v>
      </c>
      <c r="U100" s="32">
        <v>0</v>
      </c>
      <c r="V100" s="35">
        <v>86</v>
      </c>
      <c r="W100" s="34">
        <v>5.3817271589486862E-2</v>
      </c>
      <c r="X100" s="41">
        <v>3471</v>
      </c>
      <c r="Y100" s="35">
        <v>-95.426101987899727</v>
      </c>
      <c r="Z100" s="35">
        <v>81</v>
      </c>
      <c r="AA100" s="35">
        <v>3</v>
      </c>
      <c r="AB100" s="35">
        <v>259.42610198789976</v>
      </c>
      <c r="AC100" s="37">
        <v>0.15525200597719913</v>
      </c>
      <c r="AD100" s="32">
        <v>0</v>
      </c>
      <c r="AE100" s="36">
        <v>5.49</v>
      </c>
      <c r="AF100" s="33">
        <v>87.035762535249006</v>
      </c>
      <c r="AG100" s="32">
        <v>0</v>
      </c>
      <c r="AH100" s="35">
        <v>20856.098074117064</v>
      </c>
      <c r="AI100" s="35">
        <v>87.130372377521098</v>
      </c>
      <c r="AJ100" s="35">
        <v>3821.04</v>
      </c>
      <c r="AK100" s="35">
        <v>83.830411447834337</v>
      </c>
      <c r="AL100" s="33">
        <v>96.212616978854868</v>
      </c>
      <c r="AM100" s="32">
        <v>0</v>
      </c>
      <c r="AN100" s="3">
        <v>0</v>
      </c>
      <c r="AO100" s="3">
        <v>0</v>
      </c>
    </row>
    <row r="101" spans="1:41" customFormat="1" ht="17.5" x14ac:dyDescent="0.35">
      <c r="A101" s="4" t="s">
        <v>673</v>
      </c>
      <c r="B101" s="4" t="s">
        <v>672</v>
      </c>
      <c r="C101" s="35">
        <v>8027</v>
      </c>
      <c r="D101" s="35">
        <v>7934</v>
      </c>
      <c r="E101" s="35">
        <v>7782</v>
      </c>
      <c r="F101" s="35">
        <v>-245</v>
      </c>
      <c r="G101" s="35">
        <v>-152</v>
      </c>
      <c r="H101" s="5">
        <v>2.1419645088727819</v>
      </c>
      <c r="I101" s="40">
        <v>-114.38098016336056</v>
      </c>
      <c r="J101" s="40">
        <v>-70.962893815635937</v>
      </c>
      <c r="K101" s="32">
        <v>0</v>
      </c>
      <c r="L101" s="32">
        <v>0</v>
      </c>
      <c r="M101" s="35">
        <v>4647</v>
      </c>
      <c r="N101" s="35">
        <v>4687</v>
      </c>
      <c r="O101" s="35">
        <v>4716</v>
      </c>
      <c r="P101" s="35">
        <v>69</v>
      </c>
      <c r="Q101" s="35">
        <v>29</v>
      </c>
      <c r="R101" s="38" t="s">
        <v>702</v>
      </c>
      <c r="S101" s="38" t="s">
        <v>702</v>
      </c>
      <c r="T101" s="32">
        <v>0</v>
      </c>
      <c r="U101" s="32">
        <v>0</v>
      </c>
      <c r="V101" s="35">
        <v>533</v>
      </c>
      <c r="W101" s="34">
        <v>0.11454975284762518</v>
      </c>
      <c r="X101" s="41">
        <v>8570</v>
      </c>
      <c r="Y101" s="35">
        <v>-367.88658109684945</v>
      </c>
      <c r="Z101" s="35">
        <v>118.66666666666667</v>
      </c>
      <c r="AA101" s="35">
        <v>51</v>
      </c>
      <c r="AB101" s="35">
        <v>968.55324776351608</v>
      </c>
      <c r="AC101" s="37">
        <v>0.20537600673526635</v>
      </c>
      <c r="AD101" s="32">
        <v>0</v>
      </c>
      <c r="AE101" s="36">
        <v>5.17</v>
      </c>
      <c r="AF101" s="33">
        <v>81.962639764524098</v>
      </c>
      <c r="AG101" s="32">
        <v>0</v>
      </c>
      <c r="AH101" s="35">
        <v>23961.388720527873</v>
      </c>
      <c r="AI101" s="35">
        <v>100.10332299372409</v>
      </c>
      <c r="AJ101" s="35">
        <v>3598.32</v>
      </c>
      <c r="AK101" s="35">
        <v>78.944121527377703</v>
      </c>
      <c r="AL101" s="33">
        <v>78.862638288568149</v>
      </c>
      <c r="AM101" s="32">
        <v>0</v>
      </c>
      <c r="AN101" s="3">
        <v>0</v>
      </c>
      <c r="AO101" s="3">
        <v>0</v>
      </c>
    </row>
    <row r="102" spans="1:41" customFormat="1" ht="17.5" x14ac:dyDescent="0.35">
      <c r="A102" s="4" t="s">
        <v>671</v>
      </c>
      <c r="B102" s="4" t="s">
        <v>670</v>
      </c>
      <c r="C102" s="35">
        <v>8804</v>
      </c>
      <c r="D102" s="35">
        <v>8715</v>
      </c>
      <c r="E102" s="35">
        <v>8419</v>
      </c>
      <c r="F102" s="35">
        <v>-385</v>
      </c>
      <c r="G102" s="35">
        <v>-296</v>
      </c>
      <c r="H102" s="5">
        <v>2.0288030723277148</v>
      </c>
      <c r="I102" s="40">
        <v>-189.76706278262699</v>
      </c>
      <c r="J102" s="40">
        <v>-145.89883268482492</v>
      </c>
      <c r="K102" s="32">
        <v>0</v>
      </c>
      <c r="L102" s="32">
        <v>0</v>
      </c>
      <c r="M102" s="35">
        <v>5336</v>
      </c>
      <c r="N102" s="35">
        <v>5362</v>
      </c>
      <c r="O102" s="35">
        <v>5336</v>
      </c>
      <c r="P102" s="35">
        <v>0</v>
      </c>
      <c r="Q102" s="35">
        <v>-26</v>
      </c>
      <c r="R102" s="38" t="s">
        <v>702</v>
      </c>
      <c r="S102" s="38" t="s">
        <v>702</v>
      </c>
      <c r="T102" s="32">
        <v>0</v>
      </c>
      <c r="U102" s="32">
        <v>0</v>
      </c>
      <c r="V102" s="35">
        <v>543</v>
      </c>
      <c r="W102" s="34">
        <v>0.10206766917293233</v>
      </c>
      <c r="X102" s="41">
        <v>9509</v>
      </c>
      <c r="Y102" s="35">
        <v>-537.26259333263226</v>
      </c>
      <c r="Z102" s="35">
        <v>151.66666666666666</v>
      </c>
      <c r="AA102" s="35">
        <v>115.66666666666667</v>
      </c>
      <c r="AB102" s="35">
        <v>1116.2625933326322</v>
      </c>
      <c r="AC102" s="37">
        <v>0.20919463893040333</v>
      </c>
      <c r="AD102" s="32">
        <v>0</v>
      </c>
      <c r="AE102" s="36">
        <v>5.2</v>
      </c>
      <c r="AF102" s="33">
        <v>82.438245024279581</v>
      </c>
      <c r="AG102" s="32">
        <v>0</v>
      </c>
      <c r="AH102" s="35">
        <v>25302.572120260997</v>
      </c>
      <c r="AI102" s="35">
        <v>105.70637533026445</v>
      </c>
      <c r="AJ102" s="35">
        <v>3556.8</v>
      </c>
      <c r="AK102" s="35">
        <v>78.033207565913258</v>
      </c>
      <c r="AL102" s="33">
        <v>73.82072019980788</v>
      </c>
      <c r="AM102" s="32">
        <v>0</v>
      </c>
      <c r="AN102" s="3">
        <v>0</v>
      </c>
      <c r="AO102" s="3">
        <v>0</v>
      </c>
    </row>
    <row r="103" spans="1:41" customFormat="1" ht="17.5" x14ac:dyDescent="0.35">
      <c r="A103" s="4" t="s">
        <v>669</v>
      </c>
      <c r="B103" s="4" t="s">
        <v>668</v>
      </c>
      <c r="C103" s="35">
        <v>1933</v>
      </c>
      <c r="D103" s="35">
        <v>1835</v>
      </c>
      <c r="E103" s="35">
        <v>1789</v>
      </c>
      <c r="F103" s="35">
        <v>-144</v>
      </c>
      <c r="G103" s="35">
        <v>-46</v>
      </c>
      <c r="H103" s="5">
        <v>2.1648016276703967</v>
      </c>
      <c r="I103" s="40">
        <v>-66.518796992481199</v>
      </c>
      <c r="J103" s="40">
        <v>-21.249060150375939</v>
      </c>
      <c r="K103" s="32">
        <v>0</v>
      </c>
      <c r="L103" s="32">
        <v>0</v>
      </c>
      <c r="M103" s="35">
        <v>1174</v>
      </c>
      <c r="N103" s="35">
        <v>1174</v>
      </c>
      <c r="O103" s="35">
        <v>1177</v>
      </c>
      <c r="P103" s="35">
        <v>3</v>
      </c>
      <c r="Q103" s="35">
        <v>3</v>
      </c>
      <c r="R103" s="38" t="s">
        <v>702</v>
      </c>
      <c r="S103" s="38" t="s">
        <v>702</v>
      </c>
      <c r="T103" s="32">
        <v>0</v>
      </c>
      <c r="U103" s="32">
        <v>0</v>
      </c>
      <c r="V103" s="35">
        <v>144</v>
      </c>
      <c r="W103" s="34">
        <v>0.12265758091993186</v>
      </c>
      <c r="X103" s="41">
        <v>2128</v>
      </c>
      <c r="Y103" s="35">
        <v>-156.59633458646616</v>
      </c>
      <c r="Z103" s="35">
        <v>10</v>
      </c>
      <c r="AA103" s="35">
        <v>7</v>
      </c>
      <c r="AB103" s="35">
        <v>303.59633458646613</v>
      </c>
      <c r="AC103" s="37">
        <v>0.25794081103353111</v>
      </c>
      <c r="AD103" s="32">
        <v>0</v>
      </c>
      <c r="AE103" s="36">
        <v>4.83</v>
      </c>
      <c r="AF103" s="33">
        <v>76.572446820628898</v>
      </c>
      <c r="AG103" s="32">
        <v>0</v>
      </c>
      <c r="AH103" s="35">
        <v>25441.554858820185</v>
      </c>
      <c r="AI103" s="35">
        <v>106.28700252724424</v>
      </c>
      <c r="AJ103" s="35">
        <v>3477.6000000000004</v>
      </c>
      <c r="AK103" s="35">
        <v>76.295626020923294</v>
      </c>
      <c r="AL103" s="33">
        <v>71.782649060374666</v>
      </c>
      <c r="AM103" s="32">
        <v>0</v>
      </c>
      <c r="AN103" s="3">
        <v>0</v>
      </c>
      <c r="AO103" s="3">
        <v>0</v>
      </c>
    </row>
    <row r="104" spans="1:41" customFormat="1" ht="17.5" x14ac:dyDescent="0.35">
      <c r="A104" s="4" t="s">
        <v>667</v>
      </c>
      <c r="B104" s="4" t="s">
        <v>666</v>
      </c>
      <c r="C104" s="35">
        <v>2902</v>
      </c>
      <c r="D104" s="35">
        <v>2834</v>
      </c>
      <c r="E104" s="35">
        <v>2832</v>
      </c>
      <c r="F104" s="35">
        <v>-70</v>
      </c>
      <c r="G104" s="35">
        <v>-2</v>
      </c>
      <c r="H104" s="5">
        <v>2.3236641221374046</v>
      </c>
      <c r="I104" s="40">
        <v>-30.124835742444152</v>
      </c>
      <c r="J104" s="40">
        <v>-0.86070959264126146</v>
      </c>
      <c r="K104" s="32">
        <v>0</v>
      </c>
      <c r="L104" s="32">
        <v>0</v>
      </c>
      <c r="M104" s="35">
        <v>1497</v>
      </c>
      <c r="N104" s="35">
        <v>1501</v>
      </c>
      <c r="O104" s="35">
        <v>1518</v>
      </c>
      <c r="P104" s="35">
        <v>21</v>
      </c>
      <c r="Q104" s="35">
        <v>17</v>
      </c>
      <c r="R104" s="38" t="s">
        <v>702</v>
      </c>
      <c r="S104" s="38" t="s">
        <v>702</v>
      </c>
      <c r="T104" s="32">
        <v>0</v>
      </c>
      <c r="U104" s="32">
        <v>0</v>
      </c>
      <c r="V104" s="35">
        <v>150</v>
      </c>
      <c r="W104" s="34">
        <v>0.10026737967914438</v>
      </c>
      <c r="X104" s="41">
        <v>3044</v>
      </c>
      <c r="Y104" s="35">
        <v>-91.235216819973715</v>
      </c>
      <c r="Z104" s="35">
        <v>31.666666666666668</v>
      </c>
      <c r="AA104" s="35">
        <v>12</v>
      </c>
      <c r="AB104" s="35">
        <v>260.90188348664037</v>
      </c>
      <c r="AC104" s="37">
        <v>0.17187212350898576</v>
      </c>
      <c r="AD104" s="32">
        <v>0</v>
      </c>
      <c r="AE104" s="36">
        <v>5.49</v>
      </c>
      <c r="AF104" s="33">
        <v>87.035762535249006</v>
      </c>
      <c r="AG104" s="32">
        <v>0</v>
      </c>
      <c r="AH104" s="35">
        <v>23348.533037064502</v>
      </c>
      <c r="AI104" s="35">
        <v>97.543000169959058</v>
      </c>
      <c r="AJ104" s="35">
        <v>3821.04</v>
      </c>
      <c r="AK104" s="35">
        <v>83.830411447834337</v>
      </c>
      <c r="AL104" s="33">
        <v>85.942006398991339</v>
      </c>
      <c r="AM104" s="32">
        <v>0</v>
      </c>
      <c r="AN104" s="3">
        <v>0</v>
      </c>
      <c r="AO104" s="3">
        <v>0</v>
      </c>
    </row>
    <row r="105" spans="1:41" customFormat="1" ht="17.5" x14ac:dyDescent="0.35">
      <c r="A105" s="4" t="s">
        <v>665</v>
      </c>
      <c r="B105" s="4" t="s">
        <v>664</v>
      </c>
      <c r="C105" s="35">
        <v>5786</v>
      </c>
      <c r="D105" s="35">
        <v>5710</v>
      </c>
      <c r="E105" s="35">
        <v>5688</v>
      </c>
      <c r="F105" s="35">
        <v>-98</v>
      </c>
      <c r="G105" s="35">
        <v>-22</v>
      </c>
      <c r="H105" s="5">
        <v>1.9414694894146949</v>
      </c>
      <c r="I105" s="40">
        <v>-50.477228992944198</v>
      </c>
      <c r="J105" s="40">
        <v>-11.331622835150737</v>
      </c>
      <c r="K105" s="32">
        <v>0</v>
      </c>
      <c r="L105" s="32">
        <v>0</v>
      </c>
      <c r="M105" s="35">
        <v>3648</v>
      </c>
      <c r="N105" s="35">
        <v>3653</v>
      </c>
      <c r="O105" s="35">
        <v>3683</v>
      </c>
      <c r="P105" s="35">
        <v>35</v>
      </c>
      <c r="Q105" s="35">
        <v>30</v>
      </c>
      <c r="R105" s="38" t="s">
        <v>702</v>
      </c>
      <c r="S105" s="38" t="s">
        <v>702</v>
      </c>
      <c r="T105" s="32">
        <v>0</v>
      </c>
      <c r="U105" s="32">
        <v>0</v>
      </c>
      <c r="V105" s="35">
        <v>397</v>
      </c>
      <c r="W105" s="34">
        <v>0.10752979414951246</v>
      </c>
      <c r="X105" s="41">
        <v>6236</v>
      </c>
      <c r="Y105" s="35">
        <v>-282.26042334830021</v>
      </c>
      <c r="Z105" s="35">
        <v>73</v>
      </c>
      <c r="AA105" s="35">
        <v>95.333333333333329</v>
      </c>
      <c r="AB105" s="35">
        <v>656.92709001496689</v>
      </c>
      <c r="AC105" s="37">
        <v>0.17836738800297772</v>
      </c>
      <c r="AD105" s="32">
        <v>0</v>
      </c>
      <c r="AE105" s="36">
        <v>5.41</v>
      </c>
      <c r="AF105" s="33">
        <v>85.76748184256779</v>
      </c>
      <c r="AG105" s="32">
        <v>0</v>
      </c>
      <c r="AH105" s="35">
        <v>25856.127536760509</v>
      </c>
      <c r="AI105" s="35">
        <v>108.01895985109833</v>
      </c>
      <c r="AJ105" s="35">
        <v>4361.9748</v>
      </c>
      <c r="AK105" s="35">
        <v>95.698067073122743</v>
      </c>
      <c r="AL105" s="33">
        <v>88.593768357925626</v>
      </c>
      <c r="AM105" s="32">
        <v>0</v>
      </c>
      <c r="AN105" s="3">
        <v>0</v>
      </c>
      <c r="AO105" s="3">
        <v>0</v>
      </c>
    </row>
    <row r="106" spans="1:41" customFormat="1" ht="17.5" x14ac:dyDescent="0.35">
      <c r="A106" s="4" t="s">
        <v>663</v>
      </c>
      <c r="B106" s="4" t="s">
        <v>662</v>
      </c>
      <c r="C106" s="35">
        <v>3572</v>
      </c>
      <c r="D106" s="35">
        <v>3502</v>
      </c>
      <c r="E106" s="35">
        <v>3483</v>
      </c>
      <c r="F106" s="35">
        <v>-89</v>
      </c>
      <c r="G106" s="35">
        <v>-19</v>
      </c>
      <c r="H106" s="5">
        <v>2.315252074026803</v>
      </c>
      <c r="I106" s="40">
        <v>-38.440738699007717</v>
      </c>
      <c r="J106" s="40">
        <v>-8.2064498346196242</v>
      </c>
      <c r="K106" s="32">
        <v>0</v>
      </c>
      <c r="L106" s="32">
        <v>0</v>
      </c>
      <c r="M106" s="35">
        <v>1819</v>
      </c>
      <c r="N106" s="35">
        <v>1826</v>
      </c>
      <c r="O106" s="35">
        <v>1835</v>
      </c>
      <c r="P106" s="35">
        <v>16</v>
      </c>
      <c r="Q106" s="35">
        <v>9</v>
      </c>
      <c r="R106" s="38" t="s">
        <v>702</v>
      </c>
      <c r="S106" s="38" t="s">
        <v>702</v>
      </c>
      <c r="T106" s="32">
        <v>0</v>
      </c>
      <c r="U106" s="32">
        <v>0</v>
      </c>
      <c r="V106" s="35">
        <v>184</v>
      </c>
      <c r="W106" s="34">
        <v>0.10233592880978866</v>
      </c>
      <c r="X106" s="41">
        <v>3628</v>
      </c>
      <c r="Y106" s="35">
        <v>-62.628169790518186</v>
      </c>
      <c r="Z106" s="35">
        <v>46.333333333333336</v>
      </c>
      <c r="AA106" s="35">
        <v>1</v>
      </c>
      <c r="AB106" s="35">
        <v>291.96150312385151</v>
      </c>
      <c r="AC106" s="37">
        <v>0.15910708617103625</v>
      </c>
      <c r="AD106" s="32">
        <v>0</v>
      </c>
      <c r="AE106" s="36">
        <v>5</v>
      </c>
      <c r="AF106" s="33">
        <v>79.267543292576505</v>
      </c>
      <c r="AG106" s="32">
        <v>0</v>
      </c>
      <c r="AH106" s="35">
        <v>22145.135328545817</v>
      </c>
      <c r="AI106" s="35">
        <v>92.51557413423221</v>
      </c>
      <c r="AJ106" s="35">
        <v>3479.3999999999996</v>
      </c>
      <c r="AK106" s="35">
        <v>76.335116510582139</v>
      </c>
      <c r="AL106" s="33">
        <v>82.510558060015271</v>
      </c>
      <c r="AM106" s="32">
        <v>0</v>
      </c>
      <c r="AN106" s="3">
        <v>0</v>
      </c>
      <c r="AO106" s="3">
        <v>0</v>
      </c>
    </row>
    <row r="107" spans="1:41" customFormat="1" ht="17.5" x14ac:dyDescent="0.35">
      <c r="A107" s="4" t="s">
        <v>661</v>
      </c>
      <c r="B107" s="4" t="s">
        <v>660</v>
      </c>
      <c r="C107" s="35">
        <v>7567</v>
      </c>
      <c r="D107" s="35">
        <v>7502</v>
      </c>
      <c r="E107" s="35">
        <v>7355</v>
      </c>
      <c r="F107" s="35">
        <v>-212</v>
      </c>
      <c r="G107" s="35">
        <v>-147</v>
      </c>
      <c r="H107" s="5">
        <v>2.0230964467005075</v>
      </c>
      <c r="I107" s="40">
        <v>-104.78986325429683</v>
      </c>
      <c r="J107" s="40">
        <v>-72.660895747083188</v>
      </c>
      <c r="K107" s="32">
        <v>0</v>
      </c>
      <c r="L107" s="32">
        <v>0</v>
      </c>
      <c r="M107" s="35">
        <v>4666</v>
      </c>
      <c r="N107" s="35">
        <v>4621</v>
      </c>
      <c r="O107" s="35">
        <v>4753</v>
      </c>
      <c r="P107" s="35">
        <v>87</v>
      </c>
      <c r="Q107" s="35">
        <v>132</v>
      </c>
      <c r="R107" s="38" t="s">
        <v>702</v>
      </c>
      <c r="S107" s="38" t="s">
        <v>702</v>
      </c>
      <c r="T107" s="32">
        <v>0</v>
      </c>
      <c r="U107" s="32">
        <v>0</v>
      </c>
      <c r="V107" s="35">
        <v>667</v>
      </c>
      <c r="W107" s="34">
        <v>0.14221748400852879</v>
      </c>
      <c r="X107" s="41">
        <v>7971</v>
      </c>
      <c r="Y107" s="35">
        <v>-304.48375360682473</v>
      </c>
      <c r="Z107" s="35">
        <v>197</v>
      </c>
      <c r="AA107" s="35">
        <v>128.66666666666666</v>
      </c>
      <c r="AB107" s="35">
        <v>1039.8170869401581</v>
      </c>
      <c r="AC107" s="37">
        <v>0.21877068944669853</v>
      </c>
      <c r="AD107" s="32">
        <v>0</v>
      </c>
      <c r="AE107" s="36">
        <v>5</v>
      </c>
      <c r="AF107" s="33">
        <v>79.267543292576505</v>
      </c>
      <c r="AG107" s="32">
        <v>0</v>
      </c>
      <c r="AH107" s="35">
        <v>27275.941315897642</v>
      </c>
      <c r="AI107" s="35">
        <v>113.95050576363313</v>
      </c>
      <c r="AJ107" s="35">
        <v>3796.7999999999997</v>
      </c>
      <c r="AK107" s="35">
        <v>83.298606187094975</v>
      </c>
      <c r="AL107" s="33">
        <v>73.100690189020128</v>
      </c>
      <c r="AM107" s="32">
        <v>0</v>
      </c>
      <c r="AN107" s="3">
        <v>0</v>
      </c>
      <c r="AO107" s="3">
        <v>0</v>
      </c>
    </row>
    <row r="108" spans="1:41" customFormat="1" ht="17.5" x14ac:dyDescent="0.35">
      <c r="A108" s="4" t="s">
        <v>659</v>
      </c>
      <c r="B108" s="4" t="s">
        <v>658</v>
      </c>
      <c r="C108" s="35">
        <v>1813</v>
      </c>
      <c r="D108" s="35">
        <v>1750</v>
      </c>
      <c r="E108" s="35">
        <v>1697</v>
      </c>
      <c r="F108" s="35">
        <v>-116</v>
      </c>
      <c r="G108" s="35">
        <v>-53</v>
      </c>
      <c r="H108" s="5">
        <v>2.415071770334928</v>
      </c>
      <c r="I108" s="40">
        <v>-48.031698860822196</v>
      </c>
      <c r="J108" s="40">
        <v>-21.945517582961863</v>
      </c>
      <c r="K108" s="32">
        <v>0</v>
      </c>
      <c r="L108" s="32">
        <v>0</v>
      </c>
      <c r="M108" s="35">
        <v>944</v>
      </c>
      <c r="N108" s="35">
        <v>944</v>
      </c>
      <c r="O108" s="35">
        <v>946</v>
      </c>
      <c r="P108" s="35">
        <v>2</v>
      </c>
      <c r="Q108" s="35">
        <v>2</v>
      </c>
      <c r="R108" s="38" t="s">
        <v>702</v>
      </c>
      <c r="S108" s="38" t="s">
        <v>702</v>
      </c>
      <c r="T108" s="32">
        <v>0</v>
      </c>
      <c r="U108" s="32">
        <v>0</v>
      </c>
      <c r="V108" s="35">
        <v>86</v>
      </c>
      <c r="W108" s="34">
        <v>9.1005291005291006E-2</v>
      </c>
      <c r="X108" s="41">
        <v>2019</v>
      </c>
      <c r="Y108" s="35">
        <v>-133.32937097573057</v>
      </c>
      <c r="Z108" s="35">
        <v>7</v>
      </c>
      <c r="AA108" s="35">
        <v>6</v>
      </c>
      <c r="AB108" s="35">
        <v>220.32937097573057</v>
      </c>
      <c r="AC108" s="37">
        <v>0.23290631181366866</v>
      </c>
      <c r="AD108" s="32">
        <v>0</v>
      </c>
      <c r="AE108" s="36">
        <v>5.2050000000000001</v>
      </c>
      <c r="AF108" s="33">
        <v>82.517512567572155</v>
      </c>
      <c r="AG108" s="32">
        <v>0</v>
      </c>
      <c r="AH108" s="35">
        <v>25996.34309813071</v>
      </c>
      <c r="AI108" s="35">
        <v>108.60473740315493</v>
      </c>
      <c r="AJ108" s="35">
        <v>3747.6000000000004</v>
      </c>
      <c r="AK108" s="35">
        <v>82.219199469752752</v>
      </c>
      <c r="AL108" s="33">
        <v>75.704984364120676</v>
      </c>
      <c r="AM108" s="32">
        <v>0</v>
      </c>
      <c r="AN108" s="3">
        <v>0</v>
      </c>
      <c r="AO108" s="3">
        <v>0</v>
      </c>
    </row>
    <row r="109" spans="1:41" customFormat="1" ht="17.5" x14ac:dyDescent="0.35">
      <c r="A109" s="4" t="s">
        <v>657</v>
      </c>
      <c r="B109" s="4" t="s">
        <v>656</v>
      </c>
      <c r="C109" s="35">
        <v>1753</v>
      </c>
      <c r="D109" s="35">
        <v>1663</v>
      </c>
      <c r="E109" s="35">
        <v>1674</v>
      </c>
      <c r="F109" s="35">
        <v>-79</v>
      </c>
      <c r="G109" s="35">
        <v>11</v>
      </c>
      <c r="H109" s="5">
        <v>2.2428571428571429</v>
      </c>
      <c r="I109" s="40">
        <v>-35.222929936305732</v>
      </c>
      <c r="J109" s="40">
        <v>4.9044585987261149</v>
      </c>
      <c r="K109" s="32">
        <v>0</v>
      </c>
      <c r="L109" s="32">
        <v>1</v>
      </c>
      <c r="M109" s="35">
        <v>934</v>
      </c>
      <c r="N109" s="35">
        <v>940</v>
      </c>
      <c r="O109" s="35">
        <v>949</v>
      </c>
      <c r="P109" s="35">
        <v>15</v>
      </c>
      <c r="Q109" s="35">
        <v>9</v>
      </c>
      <c r="R109" s="38" t="s">
        <v>702</v>
      </c>
      <c r="S109" s="38">
        <v>1.8350649350649351</v>
      </c>
      <c r="T109" s="32">
        <v>0</v>
      </c>
      <c r="U109" s="32">
        <v>0</v>
      </c>
      <c r="V109" s="35">
        <v>57</v>
      </c>
      <c r="W109" s="34">
        <v>6.1688311688311688E-2</v>
      </c>
      <c r="X109" s="41">
        <v>1884</v>
      </c>
      <c r="Y109" s="35">
        <v>-93.630573248407643</v>
      </c>
      <c r="Z109" s="35">
        <v>28.666666666666668</v>
      </c>
      <c r="AA109" s="35">
        <v>0</v>
      </c>
      <c r="AB109" s="35">
        <v>179.2972399150743</v>
      </c>
      <c r="AC109" s="37">
        <v>0.1889328133983923</v>
      </c>
      <c r="AD109" s="32">
        <v>0</v>
      </c>
      <c r="AE109" s="36">
        <v>5.53</v>
      </c>
      <c r="AF109" s="33">
        <v>87.669902881589621</v>
      </c>
      <c r="AG109" s="32">
        <v>0</v>
      </c>
      <c r="AH109" s="35">
        <v>24419.641804836338</v>
      </c>
      <c r="AI109" s="35">
        <v>102.01776364015043</v>
      </c>
      <c r="AJ109" s="35">
        <v>3915.2400000000007</v>
      </c>
      <c r="AK109" s="35">
        <v>85.897080406648186</v>
      </c>
      <c r="AL109" s="33">
        <v>84.1981605376441</v>
      </c>
      <c r="AM109" s="32">
        <v>0</v>
      </c>
      <c r="AN109" s="3">
        <v>0</v>
      </c>
      <c r="AO109" s="3">
        <v>1</v>
      </c>
    </row>
    <row r="110" spans="1:41" customFormat="1" ht="17.5" x14ac:dyDescent="0.35">
      <c r="A110" s="4" t="s">
        <v>655</v>
      </c>
      <c r="B110" s="4" t="s">
        <v>654</v>
      </c>
      <c r="C110" s="35">
        <v>4650</v>
      </c>
      <c r="D110" s="35">
        <v>4601</v>
      </c>
      <c r="E110" s="35">
        <v>4546</v>
      </c>
      <c r="F110" s="35">
        <v>-104</v>
      </c>
      <c r="G110" s="35">
        <v>-55</v>
      </c>
      <c r="H110" s="5">
        <v>2.3525519848771266</v>
      </c>
      <c r="I110" s="40">
        <v>-44.207312173563679</v>
      </c>
      <c r="J110" s="40">
        <v>-23.37886701486541</v>
      </c>
      <c r="K110" s="32">
        <v>0</v>
      </c>
      <c r="L110" s="32">
        <v>0</v>
      </c>
      <c r="M110" s="35">
        <v>2368</v>
      </c>
      <c r="N110" s="35">
        <v>2386</v>
      </c>
      <c r="O110" s="35">
        <v>2416</v>
      </c>
      <c r="P110" s="35">
        <v>48</v>
      </c>
      <c r="Q110" s="35">
        <v>30</v>
      </c>
      <c r="R110" s="38" t="s">
        <v>702</v>
      </c>
      <c r="S110" s="38" t="s">
        <v>702</v>
      </c>
      <c r="T110" s="32">
        <v>0</v>
      </c>
      <c r="U110" s="32">
        <v>0</v>
      </c>
      <c r="V110" s="35">
        <v>219</v>
      </c>
      <c r="W110" s="34">
        <v>9.279661016949152E-2</v>
      </c>
      <c r="X110" s="41">
        <v>4978</v>
      </c>
      <c r="Y110" s="35">
        <v>-183.63037364403377</v>
      </c>
      <c r="Z110" s="35">
        <v>74.666666666666671</v>
      </c>
      <c r="AA110" s="35">
        <v>14.333333333333332</v>
      </c>
      <c r="AB110" s="35">
        <v>462.96370697736711</v>
      </c>
      <c r="AC110" s="37">
        <v>0.19162405090122811</v>
      </c>
      <c r="AD110" s="32">
        <v>0</v>
      </c>
      <c r="AE110" s="36">
        <v>5.53</v>
      </c>
      <c r="AF110" s="33">
        <v>87.669902881589621</v>
      </c>
      <c r="AG110" s="32">
        <v>0</v>
      </c>
      <c r="AH110" s="35">
        <v>25316.82846604427</v>
      </c>
      <c r="AI110" s="35">
        <v>105.76593396450298</v>
      </c>
      <c r="AJ110" s="35">
        <v>3915.2400000000007</v>
      </c>
      <c r="AK110" s="35">
        <v>85.897080406648186</v>
      </c>
      <c r="AL110" s="33">
        <v>81.214316544944282</v>
      </c>
      <c r="AM110" s="32">
        <v>0</v>
      </c>
      <c r="AN110" s="3">
        <v>0</v>
      </c>
      <c r="AO110" s="3">
        <v>0</v>
      </c>
    </row>
    <row r="111" spans="1:41" customFormat="1" ht="17.5" x14ac:dyDescent="0.35">
      <c r="A111" s="4" t="s">
        <v>653</v>
      </c>
      <c r="B111" s="4" t="s">
        <v>652</v>
      </c>
      <c r="C111" s="35">
        <v>2404</v>
      </c>
      <c r="D111" s="35">
        <v>2370</v>
      </c>
      <c r="E111" s="35">
        <v>2340</v>
      </c>
      <c r="F111" s="35">
        <v>-64</v>
      </c>
      <c r="G111" s="35">
        <v>-30</v>
      </c>
      <c r="H111" s="5">
        <v>2.1569817866435388</v>
      </c>
      <c r="I111" s="40">
        <v>-29.671089666264574</v>
      </c>
      <c r="J111" s="40">
        <v>-13.908323281061518</v>
      </c>
      <c r="K111" s="32">
        <v>0</v>
      </c>
      <c r="L111" s="32">
        <v>0</v>
      </c>
      <c r="M111" s="35">
        <v>1335</v>
      </c>
      <c r="N111" s="35">
        <v>1339</v>
      </c>
      <c r="O111" s="35">
        <v>1348</v>
      </c>
      <c r="P111" s="35">
        <v>13</v>
      </c>
      <c r="Q111" s="35">
        <v>9</v>
      </c>
      <c r="R111" s="38" t="s">
        <v>702</v>
      </c>
      <c r="S111" s="38" t="s">
        <v>702</v>
      </c>
      <c r="T111" s="32">
        <v>0</v>
      </c>
      <c r="U111" s="32">
        <v>0</v>
      </c>
      <c r="V111" s="35">
        <v>153</v>
      </c>
      <c r="W111" s="34">
        <v>0.11495116453794139</v>
      </c>
      <c r="X111" s="41">
        <v>2487</v>
      </c>
      <c r="Y111" s="35">
        <v>-68.150784077201436</v>
      </c>
      <c r="Z111" s="35">
        <v>32.666666666666664</v>
      </c>
      <c r="AA111" s="35">
        <v>8.6666666666666679</v>
      </c>
      <c r="AB111" s="35">
        <v>245.15078407720142</v>
      </c>
      <c r="AC111" s="37">
        <v>0.18186259946379926</v>
      </c>
      <c r="AD111" s="32">
        <v>0</v>
      </c>
      <c r="AE111" s="36">
        <v>5.37</v>
      </c>
      <c r="AF111" s="33">
        <v>85.133341496227175</v>
      </c>
      <c r="AG111" s="32">
        <v>0</v>
      </c>
      <c r="AH111" s="35">
        <v>22993.034793256604</v>
      </c>
      <c r="AI111" s="35">
        <v>96.057837688824705</v>
      </c>
      <c r="AJ111" s="35">
        <v>3866.3999999999996</v>
      </c>
      <c r="AK111" s="35">
        <v>84.825571787237692</v>
      </c>
      <c r="AL111" s="33">
        <v>88.306767910002876</v>
      </c>
      <c r="AM111" s="32">
        <v>0</v>
      </c>
      <c r="AN111" s="3">
        <v>0</v>
      </c>
      <c r="AO111" s="3">
        <v>0</v>
      </c>
    </row>
    <row r="112" spans="1:41" customFormat="1" ht="17.5" x14ac:dyDescent="0.35">
      <c r="A112" s="4" t="s">
        <v>651</v>
      </c>
      <c r="B112" s="4" t="s">
        <v>650</v>
      </c>
      <c r="C112" s="35">
        <v>8992</v>
      </c>
      <c r="D112" s="35">
        <v>8951</v>
      </c>
      <c r="E112" s="35">
        <v>9033</v>
      </c>
      <c r="F112" s="35">
        <v>41</v>
      </c>
      <c r="G112" s="35">
        <v>82</v>
      </c>
      <c r="H112" s="5">
        <v>2.0593667546174141</v>
      </c>
      <c r="I112" s="40">
        <v>19.90903267136451</v>
      </c>
      <c r="J112" s="40">
        <v>39.818065342729021</v>
      </c>
      <c r="K112" s="32">
        <v>1</v>
      </c>
      <c r="L112" s="32">
        <v>1</v>
      </c>
      <c r="M112" s="35">
        <v>5266</v>
      </c>
      <c r="N112" s="35">
        <v>5266</v>
      </c>
      <c r="O112" s="35">
        <v>5273</v>
      </c>
      <c r="P112" s="35">
        <v>7</v>
      </c>
      <c r="Q112" s="35">
        <v>7</v>
      </c>
      <c r="R112" s="38">
        <v>0.35159920200785122</v>
      </c>
      <c r="S112" s="38">
        <v>0.17579960100392561</v>
      </c>
      <c r="T112" s="32">
        <v>1</v>
      </c>
      <c r="U112" s="32">
        <v>1</v>
      </c>
      <c r="V112" s="35">
        <v>632.5</v>
      </c>
      <c r="W112" s="34">
        <v>0.11921590801997926</v>
      </c>
      <c r="X112" s="41">
        <v>9366</v>
      </c>
      <c r="Y112" s="35">
        <v>-161.70019218449713</v>
      </c>
      <c r="Z112" s="35">
        <v>77.333333333333329</v>
      </c>
      <c r="AA112" s="35">
        <v>120.66666666666667</v>
      </c>
      <c r="AB112" s="35">
        <v>750.8668588511639</v>
      </c>
      <c r="AC112" s="37">
        <v>0.14239841813979973</v>
      </c>
      <c r="AD112" s="32">
        <v>0</v>
      </c>
      <c r="AE112" s="36">
        <v>5.0149999999999997</v>
      </c>
      <c r="AF112" s="33">
        <v>79.505345922454225</v>
      </c>
      <c r="AG112" s="32">
        <v>0</v>
      </c>
      <c r="AH112" s="35">
        <v>25324.112856012336</v>
      </c>
      <c r="AI112" s="35">
        <v>105.79636590858981</v>
      </c>
      <c r="AJ112" s="35">
        <v>3496.4579999999996</v>
      </c>
      <c r="AK112" s="35">
        <v>76.709354717582627</v>
      </c>
      <c r="AL112" s="33">
        <v>72.506606497108848</v>
      </c>
      <c r="AM112" s="32">
        <v>0</v>
      </c>
      <c r="AN112" s="3">
        <v>2</v>
      </c>
      <c r="AO112" s="3">
        <v>2</v>
      </c>
    </row>
    <row r="113" spans="1:41" customFormat="1" ht="17.5" x14ac:dyDescent="0.35">
      <c r="A113" s="4" t="s">
        <v>649</v>
      </c>
      <c r="B113" s="4" t="s">
        <v>648</v>
      </c>
      <c r="C113" s="35">
        <v>1842</v>
      </c>
      <c r="D113" s="35">
        <v>1778</v>
      </c>
      <c r="E113" s="35">
        <v>1753</v>
      </c>
      <c r="F113" s="35">
        <v>-89</v>
      </c>
      <c r="G113" s="35">
        <v>-25</v>
      </c>
      <c r="H113" s="5">
        <v>2.1772428884026258</v>
      </c>
      <c r="I113" s="40">
        <v>-40.877386934673368</v>
      </c>
      <c r="J113" s="40">
        <v>-11.482412060301508</v>
      </c>
      <c r="K113" s="32">
        <v>0</v>
      </c>
      <c r="L113" s="32">
        <v>0</v>
      </c>
      <c r="M113" s="35">
        <v>1025</v>
      </c>
      <c r="N113" s="35">
        <v>1031</v>
      </c>
      <c r="O113" s="35">
        <v>1039</v>
      </c>
      <c r="P113" s="35">
        <v>14</v>
      </c>
      <c r="Q113" s="35">
        <v>8</v>
      </c>
      <c r="R113" s="38" t="s">
        <v>702</v>
      </c>
      <c r="S113" s="38" t="s">
        <v>702</v>
      </c>
      <c r="T113" s="32">
        <v>0</v>
      </c>
      <c r="U113" s="32">
        <v>0</v>
      </c>
      <c r="V113" s="35">
        <v>79</v>
      </c>
      <c r="W113" s="34">
        <v>7.6699029126213597E-2</v>
      </c>
      <c r="X113" s="41">
        <v>1990</v>
      </c>
      <c r="Y113" s="35">
        <v>-108.85326633165829</v>
      </c>
      <c r="Z113" s="35">
        <v>19.666666666666668</v>
      </c>
      <c r="AA113" s="35">
        <v>6</v>
      </c>
      <c r="AB113" s="35">
        <v>201.51993299832495</v>
      </c>
      <c r="AC113" s="37">
        <v>0.19395566217355625</v>
      </c>
      <c r="AD113" s="32">
        <v>0</v>
      </c>
      <c r="AE113" s="36">
        <v>5.53</v>
      </c>
      <c r="AF113" s="33">
        <v>87.669902881589621</v>
      </c>
      <c r="AG113" s="32">
        <v>0</v>
      </c>
      <c r="AH113" s="35">
        <v>23976.264264908943</v>
      </c>
      <c r="AI113" s="35">
        <v>100.1654684495344</v>
      </c>
      <c r="AJ113" s="35">
        <v>3915.2400000000007</v>
      </c>
      <c r="AK113" s="35">
        <v>85.897080406648186</v>
      </c>
      <c r="AL113" s="33">
        <v>85.755182635545751</v>
      </c>
      <c r="AM113" s="32">
        <v>0</v>
      </c>
      <c r="AN113" s="3">
        <v>0</v>
      </c>
      <c r="AO113" s="3">
        <v>0</v>
      </c>
    </row>
    <row r="114" spans="1:41" customFormat="1" ht="17.5" x14ac:dyDescent="0.35">
      <c r="A114" s="4" t="s">
        <v>647</v>
      </c>
      <c r="B114" s="4" t="s">
        <v>646</v>
      </c>
      <c r="C114" s="35">
        <v>2497</v>
      </c>
      <c r="D114" s="35">
        <v>2468</v>
      </c>
      <c r="E114" s="35">
        <v>2491</v>
      </c>
      <c r="F114" s="35">
        <v>-6</v>
      </c>
      <c r="G114" s="35">
        <v>23</v>
      </c>
      <c r="H114" s="5">
        <v>2.15</v>
      </c>
      <c r="I114" s="40">
        <v>-2.7906976744186047</v>
      </c>
      <c r="J114" s="40">
        <v>10.697674418604652</v>
      </c>
      <c r="K114" s="32">
        <v>0</v>
      </c>
      <c r="L114" s="32">
        <v>1</v>
      </c>
      <c r="M114" s="35">
        <v>1328</v>
      </c>
      <c r="N114" s="35">
        <v>1338</v>
      </c>
      <c r="O114" s="35">
        <v>1349</v>
      </c>
      <c r="P114" s="35">
        <v>21</v>
      </c>
      <c r="Q114" s="35">
        <v>11</v>
      </c>
      <c r="R114" s="38" t="s">
        <v>702</v>
      </c>
      <c r="S114" s="38">
        <v>1.0282608695652173</v>
      </c>
      <c r="T114" s="32">
        <v>0</v>
      </c>
      <c r="U114" s="32">
        <v>0</v>
      </c>
      <c r="V114" s="35">
        <v>60</v>
      </c>
      <c r="W114" s="34">
        <v>4.6082949308755762E-2</v>
      </c>
      <c r="X114" s="41">
        <v>2623</v>
      </c>
      <c r="Y114" s="35">
        <v>-61.395348837209305</v>
      </c>
      <c r="Z114" s="35">
        <v>44.666666666666664</v>
      </c>
      <c r="AA114" s="35">
        <v>2</v>
      </c>
      <c r="AB114" s="35">
        <v>164.06201550387595</v>
      </c>
      <c r="AC114" s="37">
        <v>0.12161750593319196</v>
      </c>
      <c r="AD114" s="32">
        <v>0</v>
      </c>
      <c r="AE114" s="36">
        <v>5.2050000000000001</v>
      </c>
      <c r="AF114" s="33">
        <v>82.517512567572155</v>
      </c>
      <c r="AG114" s="32">
        <v>0</v>
      </c>
      <c r="AH114" s="35">
        <v>21134.178114995884</v>
      </c>
      <c r="AI114" s="35">
        <v>88.292105383686661</v>
      </c>
      <c r="AJ114" s="35">
        <v>3747.6000000000004</v>
      </c>
      <c r="AK114" s="35">
        <v>82.219199469752752</v>
      </c>
      <c r="AL114" s="33">
        <v>93.121801901151656</v>
      </c>
      <c r="AM114" s="32">
        <v>0</v>
      </c>
      <c r="AN114" s="3">
        <v>0</v>
      </c>
      <c r="AO114" s="3">
        <v>1</v>
      </c>
    </row>
    <row r="115" spans="1:41" customFormat="1" ht="17.5" x14ac:dyDescent="0.35">
      <c r="A115" s="4" t="s">
        <v>645</v>
      </c>
      <c r="B115" s="4" t="s">
        <v>644</v>
      </c>
      <c r="C115" s="35">
        <v>718</v>
      </c>
      <c r="D115" s="35">
        <v>685</v>
      </c>
      <c r="E115" s="35">
        <v>672</v>
      </c>
      <c r="F115" s="35">
        <v>-46</v>
      </c>
      <c r="G115" s="35">
        <v>-13</v>
      </c>
      <c r="H115" s="5">
        <v>2.2782608695652176</v>
      </c>
      <c r="I115" s="40">
        <v>-20.190839694656486</v>
      </c>
      <c r="J115" s="40">
        <v>-5.7061068702290072</v>
      </c>
      <c r="K115" s="32">
        <v>0</v>
      </c>
      <c r="L115" s="32">
        <v>0</v>
      </c>
      <c r="M115" s="35">
        <v>407</v>
      </c>
      <c r="N115" s="35">
        <v>408</v>
      </c>
      <c r="O115" s="35">
        <v>409</v>
      </c>
      <c r="P115" s="35">
        <v>2</v>
      </c>
      <c r="Q115" s="35">
        <v>1</v>
      </c>
      <c r="R115" s="38" t="s">
        <v>702</v>
      </c>
      <c r="S115" s="38" t="s">
        <v>702</v>
      </c>
      <c r="T115" s="32">
        <v>0</v>
      </c>
      <c r="U115" s="32">
        <v>0</v>
      </c>
      <c r="V115" s="35">
        <v>40</v>
      </c>
      <c r="W115" s="34">
        <v>0.10075566750629723</v>
      </c>
      <c r="X115" s="41">
        <v>786</v>
      </c>
      <c r="Y115" s="35">
        <v>-50.038167938931295</v>
      </c>
      <c r="Z115" s="35">
        <v>6.666666666666667</v>
      </c>
      <c r="AA115" s="35">
        <v>4</v>
      </c>
      <c r="AB115" s="35">
        <v>92.704834605597966</v>
      </c>
      <c r="AC115" s="37">
        <v>0.22666218729975052</v>
      </c>
      <c r="AD115" s="32">
        <v>0</v>
      </c>
      <c r="AE115" s="36">
        <v>5.53</v>
      </c>
      <c r="AF115" s="33">
        <v>87.669902881589621</v>
      </c>
      <c r="AG115" s="32">
        <v>0</v>
      </c>
      <c r="AH115" s="35">
        <v>24371.645755872309</v>
      </c>
      <c r="AI115" s="35">
        <v>101.81725088824334</v>
      </c>
      <c r="AJ115" s="35">
        <v>3915.2400000000007</v>
      </c>
      <c r="AK115" s="35">
        <v>85.897080406648186</v>
      </c>
      <c r="AL115" s="33">
        <v>84.363975315863271</v>
      </c>
      <c r="AM115" s="32">
        <v>0</v>
      </c>
      <c r="AN115" s="3">
        <v>0</v>
      </c>
      <c r="AO115" s="3">
        <v>0</v>
      </c>
    </row>
    <row r="116" spans="1:41" customFormat="1" ht="17.5" x14ac:dyDescent="0.35">
      <c r="A116" s="4" t="s">
        <v>643</v>
      </c>
      <c r="B116" s="4" t="s">
        <v>642</v>
      </c>
      <c r="C116" s="35">
        <v>4995</v>
      </c>
      <c r="D116" s="35">
        <v>4844</v>
      </c>
      <c r="E116" s="35">
        <v>4729</v>
      </c>
      <c r="F116" s="35">
        <v>-266</v>
      </c>
      <c r="G116" s="35">
        <v>-115</v>
      </c>
      <c r="H116" s="5">
        <v>1.9873323397913563</v>
      </c>
      <c r="I116" s="40">
        <v>-133.8477690288714</v>
      </c>
      <c r="J116" s="40">
        <v>-57.866516685414318</v>
      </c>
      <c r="K116" s="32">
        <v>0</v>
      </c>
      <c r="L116" s="32">
        <v>0</v>
      </c>
      <c r="M116" s="35">
        <v>3188</v>
      </c>
      <c r="N116" s="35">
        <v>3196</v>
      </c>
      <c r="O116" s="35">
        <v>3191</v>
      </c>
      <c r="P116" s="35">
        <v>3</v>
      </c>
      <c r="Q116" s="35">
        <v>-5</v>
      </c>
      <c r="R116" s="38" t="s">
        <v>702</v>
      </c>
      <c r="S116" s="38" t="s">
        <v>702</v>
      </c>
      <c r="T116" s="32">
        <v>0</v>
      </c>
      <c r="U116" s="32">
        <v>0</v>
      </c>
      <c r="V116" s="35">
        <v>441</v>
      </c>
      <c r="W116" s="34">
        <v>0.13695652173913042</v>
      </c>
      <c r="X116" s="41">
        <v>5334</v>
      </c>
      <c r="Y116" s="35">
        <v>-304.42819647544059</v>
      </c>
      <c r="Z116" s="35">
        <v>12</v>
      </c>
      <c r="AA116" s="35">
        <v>37.666666666666664</v>
      </c>
      <c r="AB116" s="35">
        <v>719.76152980877396</v>
      </c>
      <c r="AC116" s="37">
        <v>0.22555986518607771</v>
      </c>
      <c r="AD116" s="32">
        <v>0</v>
      </c>
      <c r="AE116" s="36">
        <v>5</v>
      </c>
      <c r="AF116" s="33">
        <v>79.267543292576505</v>
      </c>
      <c r="AG116" s="32">
        <v>0</v>
      </c>
      <c r="AH116" s="35">
        <v>25151.081435332108</v>
      </c>
      <c r="AI116" s="35">
        <v>105.07349377482333</v>
      </c>
      <c r="AJ116" s="35">
        <v>3624</v>
      </c>
      <c r="AK116" s="35">
        <v>79.507519179844138</v>
      </c>
      <c r="AL116" s="33">
        <v>75.668483385764162</v>
      </c>
      <c r="AM116" s="32">
        <v>0</v>
      </c>
      <c r="AN116" s="3">
        <v>0</v>
      </c>
      <c r="AO116" s="3">
        <v>0</v>
      </c>
    </row>
    <row r="117" spans="1:41" customFormat="1" ht="17.5" x14ac:dyDescent="0.35">
      <c r="A117" s="4" t="s">
        <v>641</v>
      </c>
      <c r="B117" s="4" t="s">
        <v>640</v>
      </c>
      <c r="C117" s="35">
        <v>18562</v>
      </c>
      <c r="D117" s="35">
        <v>18237</v>
      </c>
      <c r="E117" s="35">
        <v>17759</v>
      </c>
      <c r="F117" s="35">
        <v>-803</v>
      </c>
      <c r="G117" s="35">
        <v>-478</v>
      </c>
      <c r="H117" s="5">
        <v>1.9941002949852507</v>
      </c>
      <c r="I117" s="40">
        <v>-402.6878698224852</v>
      </c>
      <c r="J117" s="40">
        <v>-239.707100591716</v>
      </c>
      <c r="K117" s="32">
        <v>0</v>
      </c>
      <c r="L117" s="32">
        <v>0</v>
      </c>
      <c r="M117" s="35">
        <v>11516</v>
      </c>
      <c r="N117" s="35">
        <v>11547</v>
      </c>
      <c r="O117" s="35">
        <v>11458</v>
      </c>
      <c r="P117" s="35">
        <v>-58</v>
      </c>
      <c r="Q117" s="35">
        <v>-89</v>
      </c>
      <c r="R117" s="38" t="s">
        <v>702</v>
      </c>
      <c r="S117" s="38" t="s">
        <v>702</v>
      </c>
      <c r="T117" s="32">
        <v>0</v>
      </c>
      <c r="U117" s="32">
        <v>0</v>
      </c>
      <c r="V117" s="35">
        <v>1355</v>
      </c>
      <c r="W117" s="34">
        <v>0.1188075405523893</v>
      </c>
      <c r="X117" s="41">
        <v>19604</v>
      </c>
      <c r="Y117" s="35">
        <v>-925.22928994082849</v>
      </c>
      <c r="Z117" s="35">
        <v>210.66666666666666</v>
      </c>
      <c r="AA117" s="35">
        <v>155.33333333333334</v>
      </c>
      <c r="AB117" s="35">
        <v>2335.5626232741615</v>
      </c>
      <c r="AC117" s="37">
        <v>0.20383684964864388</v>
      </c>
      <c r="AD117" s="32">
        <v>0</v>
      </c>
      <c r="AE117" s="36">
        <v>5.32</v>
      </c>
      <c r="AF117" s="33">
        <v>84.340666063301413</v>
      </c>
      <c r="AG117" s="32">
        <v>0</v>
      </c>
      <c r="AH117" s="35">
        <v>24559.923672546036</v>
      </c>
      <c r="AI117" s="35">
        <v>102.6038181997293</v>
      </c>
      <c r="AJ117" s="35">
        <v>3958.0800000000004</v>
      </c>
      <c r="AK117" s="35">
        <v>86.836954060529109</v>
      </c>
      <c r="AL117" s="33">
        <v>84.633257888601861</v>
      </c>
      <c r="AM117" s="32">
        <v>0</v>
      </c>
      <c r="AN117" s="3">
        <v>0</v>
      </c>
      <c r="AO117" s="3">
        <v>0</v>
      </c>
    </row>
    <row r="118" spans="1:41" customFormat="1" ht="17.5" x14ac:dyDescent="0.35">
      <c r="A118" s="4" t="s">
        <v>639</v>
      </c>
      <c r="B118" s="4" t="s">
        <v>638</v>
      </c>
      <c r="C118" s="35">
        <v>1846</v>
      </c>
      <c r="D118" s="35">
        <v>1833</v>
      </c>
      <c r="E118" s="35">
        <v>1712</v>
      </c>
      <c r="F118" s="35">
        <v>-134</v>
      </c>
      <c r="G118" s="35">
        <v>-121</v>
      </c>
      <c r="H118" s="5">
        <v>2.0692383778437189</v>
      </c>
      <c r="I118" s="40">
        <v>-64.75812619502868</v>
      </c>
      <c r="J118" s="40">
        <v>-58.475621414913967</v>
      </c>
      <c r="K118" s="32">
        <v>0</v>
      </c>
      <c r="L118" s="32">
        <v>0</v>
      </c>
      <c r="M118" s="35">
        <v>1196</v>
      </c>
      <c r="N118" s="35">
        <v>1200</v>
      </c>
      <c r="O118" s="35">
        <v>1204</v>
      </c>
      <c r="P118" s="35">
        <v>8</v>
      </c>
      <c r="Q118" s="35">
        <v>4</v>
      </c>
      <c r="R118" s="38" t="s">
        <v>702</v>
      </c>
      <c r="S118" s="38" t="s">
        <v>702</v>
      </c>
      <c r="T118" s="32">
        <v>0</v>
      </c>
      <c r="U118" s="32">
        <v>0</v>
      </c>
      <c r="V118" s="35">
        <v>133</v>
      </c>
      <c r="W118" s="34">
        <v>0.11120401337792642</v>
      </c>
      <c r="X118" s="41">
        <v>2092</v>
      </c>
      <c r="Y118" s="35">
        <v>-183.64244741873807</v>
      </c>
      <c r="Z118" s="35">
        <v>16.666666666666668</v>
      </c>
      <c r="AA118" s="35">
        <v>0</v>
      </c>
      <c r="AB118" s="35">
        <v>333.30911408540476</v>
      </c>
      <c r="AC118" s="37">
        <v>0.27683481236329299</v>
      </c>
      <c r="AD118" s="32">
        <v>0</v>
      </c>
      <c r="AE118" s="36">
        <v>5.17</v>
      </c>
      <c r="AF118" s="33">
        <v>81.962639764524098</v>
      </c>
      <c r="AG118" s="32">
        <v>0</v>
      </c>
      <c r="AH118" s="35">
        <v>26926.784427817183</v>
      </c>
      <c r="AI118" s="35">
        <v>112.49183551915525</v>
      </c>
      <c r="AJ118" s="35">
        <v>3598.32</v>
      </c>
      <c r="AK118" s="35">
        <v>78.944121527377703</v>
      </c>
      <c r="AL118" s="33">
        <v>70.177645482489254</v>
      </c>
      <c r="AM118" s="32">
        <v>0</v>
      </c>
      <c r="AN118" s="3">
        <v>0</v>
      </c>
      <c r="AO118" s="3">
        <v>0</v>
      </c>
    </row>
    <row r="119" spans="1:41" customFormat="1" ht="17.5" x14ac:dyDescent="0.35">
      <c r="A119" s="4" t="s">
        <v>637</v>
      </c>
      <c r="B119" s="4" t="s">
        <v>636</v>
      </c>
      <c r="C119" s="35">
        <v>3668</v>
      </c>
      <c r="D119" s="35">
        <v>3675</v>
      </c>
      <c r="E119" s="35">
        <v>3644</v>
      </c>
      <c r="F119" s="35">
        <v>-24</v>
      </c>
      <c r="G119" s="35">
        <v>-31</v>
      </c>
      <c r="H119" s="5">
        <v>1.7879220161673799</v>
      </c>
      <c r="I119" s="40">
        <v>-13.423404255319149</v>
      </c>
      <c r="J119" s="40">
        <v>-17.338563829787233</v>
      </c>
      <c r="K119" s="32">
        <v>0</v>
      </c>
      <c r="L119" s="32">
        <v>0</v>
      </c>
      <c r="M119" s="35">
        <v>2507</v>
      </c>
      <c r="N119" s="35">
        <v>2539</v>
      </c>
      <c r="O119" s="35">
        <v>2538</v>
      </c>
      <c r="P119" s="35">
        <v>31</v>
      </c>
      <c r="Q119" s="35">
        <v>-1</v>
      </c>
      <c r="R119" s="38" t="s">
        <v>702</v>
      </c>
      <c r="S119" s="38" t="s">
        <v>702</v>
      </c>
      <c r="T119" s="32">
        <v>0</v>
      </c>
      <c r="U119" s="32">
        <v>0</v>
      </c>
      <c r="V119" s="35">
        <v>291</v>
      </c>
      <c r="W119" s="34">
        <v>0.11575178997613365</v>
      </c>
      <c r="X119" s="41">
        <v>3760</v>
      </c>
      <c r="Y119" s="35">
        <v>-64.879787234042553</v>
      </c>
      <c r="Z119" s="35">
        <v>43</v>
      </c>
      <c r="AA119" s="35">
        <v>1</v>
      </c>
      <c r="AB119" s="35">
        <v>397.87978723404257</v>
      </c>
      <c r="AC119" s="37">
        <v>0.15676902570293244</v>
      </c>
      <c r="AD119" s="32">
        <v>0</v>
      </c>
      <c r="AE119" s="36">
        <v>5.2850000000000001</v>
      </c>
      <c r="AF119" s="33">
        <v>83.785793260253371</v>
      </c>
      <c r="AG119" s="32">
        <v>0</v>
      </c>
      <c r="AH119" s="35">
        <v>22634.21158191653</v>
      </c>
      <c r="AI119" s="35">
        <v>94.558784514513135</v>
      </c>
      <c r="AJ119" s="35">
        <v>3551.5200000000004</v>
      </c>
      <c r="AK119" s="35">
        <v>77.91736879624726</v>
      </c>
      <c r="AL119" s="33">
        <v>82.400983891970697</v>
      </c>
      <c r="AM119" s="32">
        <v>0</v>
      </c>
      <c r="AN119" s="3">
        <v>0</v>
      </c>
      <c r="AO119" s="3">
        <v>0</v>
      </c>
    </row>
    <row r="120" spans="1:41" customFormat="1" ht="17.5" x14ac:dyDescent="0.35">
      <c r="A120" s="4" t="s">
        <v>635</v>
      </c>
      <c r="B120" s="4" t="s">
        <v>634</v>
      </c>
      <c r="C120" s="35">
        <v>960</v>
      </c>
      <c r="D120" s="35">
        <v>958</v>
      </c>
      <c r="E120" s="35">
        <v>945</v>
      </c>
      <c r="F120" s="35">
        <v>-15</v>
      </c>
      <c r="G120" s="35">
        <v>-13</v>
      </c>
      <c r="H120" s="5">
        <v>2.1510204081632653</v>
      </c>
      <c r="I120" s="40">
        <v>-6.9734345351043645</v>
      </c>
      <c r="J120" s="40">
        <v>-6.043643263757116</v>
      </c>
      <c r="K120" s="32">
        <v>0</v>
      </c>
      <c r="L120" s="32">
        <v>0</v>
      </c>
      <c r="M120" s="35">
        <v>572</v>
      </c>
      <c r="N120" s="35">
        <v>575</v>
      </c>
      <c r="O120" s="35">
        <v>577</v>
      </c>
      <c r="P120" s="35">
        <v>5</v>
      </c>
      <c r="Q120" s="35">
        <v>2</v>
      </c>
      <c r="R120" s="38" t="s">
        <v>702</v>
      </c>
      <c r="S120" s="38" t="s">
        <v>702</v>
      </c>
      <c r="T120" s="32">
        <v>0</v>
      </c>
      <c r="U120" s="32">
        <v>0</v>
      </c>
      <c r="V120" s="35">
        <v>52</v>
      </c>
      <c r="W120" s="34">
        <v>9.187279151943463E-2</v>
      </c>
      <c r="X120" s="41">
        <v>1054</v>
      </c>
      <c r="Y120" s="35">
        <v>-50.673624288425046</v>
      </c>
      <c r="Z120" s="35">
        <v>10.666666666666666</v>
      </c>
      <c r="AA120" s="35">
        <v>0</v>
      </c>
      <c r="AB120" s="35">
        <v>113.34029095509172</v>
      </c>
      <c r="AC120" s="37">
        <v>0.19643031361367716</v>
      </c>
      <c r="AD120" s="32">
        <v>0</v>
      </c>
      <c r="AE120" s="36">
        <v>5.0999999999999996</v>
      </c>
      <c r="AF120" s="33">
        <v>80.852894158428029</v>
      </c>
      <c r="AG120" s="32">
        <v>0</v>
      </c>
      <c r="AH120" s="35">
        <v>23120.151085479796</v>
      </c>
      <c r="AI120" s="35">
        <v>96.588890517464876</v>
      </c>
      <c r="AJ120" s="35">
        <v>3672</v>
      </c>
      <c r="AK120" s="35">
        <v>80.560598904080479</v>
      </c>
      <c r="AL120" s="33">
        <v>83.405657185298949</v>
      </c>
      <c r="AM120" s="32">
        <v>0</v>
      </c>
      <c r="AN120" s="3">
        <v>0</v>
      </c>
      <c r="AO120" s="3">
        <v>0</v>
      </c>
    </row>
    <row r="121" spans="1:41" customFormat="1" ht="17.5" x14ac:dyDescent="0.35">
      <c r="A121" s="4" t="s">
        <v>633</v>
      </c>
      <c r="B121" s="4" t="s">
        <v>632</v>
      </c>
      <c r="C121" s="35">
        <v>1174</v>
      </c>
      <c r="D121" s="35">
        <v>1142</v>
      </c>
      <c r="E121" s="35">
        <v>1073</v>
      </c>
      <c r="F121" s="35">
        <v>-101</v>
      </c>
      <c r="G121" s="35">
        <v>-69</v>
      </c>
      <c r="H121" s="5">
        <v>2.3609022556390977</v>
      </c>
      <c r="I121" s="40">
        <v>-42.780254777070063</v>
      </c>
      <c r="J121" s="40">
        <v>-29.226114649681527</v>
      </c>
      <c r="K121" s="32">
        <v>0</v>
      </c>
      <c r="L121" s="32">
        <v>0</v>
      </c>
      <c r="M121" s="35">
        <v>580</v>
      </c>
      <c r="N121" s="35">
        <v>581</v>
      </c>
      <c r="O121" s="35">
        <v>586</v>
      </c>
      <c r="P121" s="35">
        <v>6</v>
      </c>
      <c r="Q121" s="35">
        <v>5</v>
      </c>
      <c r="R121" s="38" t="s">
        <v>702</v>
      </c>
      <c r="S121" s="38" t="s">
        <v>702</v>
      </c>
      <c r="T121" s="32">
        <v>0</v>
      </c>
      <c r="U121" s="32">
        <v>0</v>
      </c>
      <c r="V121" s="35">
        <v>16</v>
      </c>
      <c r="W121" s="34">
        <v>2.8021015761821366E-2</v>
      </c>
      <c r="X121" s="41">
        <v>1256</v>
      </c>
      <c r="Y121" s="35">
        <v>-77.51273885350318</v>
      </c>
      <c r="Z121" s="35">
        <v>17.666666666666668</v>
      </c>
      <c r="AA121" s="35">
        <v>51</v>
      </c>
      <c r="AB121" s="35">
        <v>60.179405520169851</v>
      </c>
      <c r="AC121" s="37">
        <v>0.10269523126308848</v>
      </c>
      <c r="AD121" s="32">
        <v>0</v>
      </c>
      <c r="AE121" s="36">
        <v>5.0999999999999996</v>
      </c>
      <c r="AF121" s="33">
        <v>80.852894158428029</v>
      </c>
      <c r="AG121" s="32">
        <v>0</v>
      </c>
      <c r="AH121" s="35">
        <v>22232.032961117176</v>
      </c>
      <c r="AI121" s="35">
        <v>92.87860575490069</v>
      </c>
      <c r="AJ121" s="35">
        <v>3672</v>
      </c>
      <c r="AK121" s="35">
        <v>80.560598904080479</v>
      </c>
      <c r="AL121" s="33">
        <v>86.737519635763633</v>
      </c>
      <c r="AM121" s="32">
        <v>0</v>
      </c>
      <c r="AN121" s="3">
        <v>0</v>
      </c>
      <c r="AO121" s="3">
        <v>0</v>
      </c>
    </row>
    <row r="122" spans="1:41" customFormat="1" ht="17.5" x14ac:dyDescent="0.35">
      <c r="A122" s="4" t="s">
        <v>631</v>
      </c>
      <c r="B122" s="4" t="s">
        <v>630</v>
      </c>
      <c r="C122" s="35">
        <v>1201</v>
      </c>
      <c r="D122" s="35">
        <v>1192</v>
      </c>
      <c r="E122" s="35">
        <v>1138</v>
      </c>
      <c r="F122" s="35">
        <v>-63</v>
      </c>
      <c r="G122" s="35">
        <v>-54</v>
      </c>
      <c r="H122" s="5">
        <v>2.285211267605634</v>
      </c>
      <c r="I122" s="40">
        <v>-27.568567026194142</v>
      </c>
      <c r="J122" s="40">
        <v>-23.630200308166408</v>
      </c>
      <c r="K122" s="32">
        <v>0</v>
      </c>
      <c r="L122" s="32">
        <v>0</v>
      </c>
      <c r="M122" s="35">
        <v>645</v>
      </c>
      <c r="N122" s="35">
        <v>649</v>
      </c>
      <c r="O122" s="35">
        <v>656</v>
      </c>
      <c r="P122" s="35">
        <v>11</v>
      </c>
      <c r="Q122" s="35">
        <v>7</v>
      </c>
      <c r="R122" s="38" t="s">
        <v>702</v>
      </c>
      <c r="S122" s="38" t="s">
        <v>702</v>
      </c>
      <c r="T122" s="32">
        <v>0</v>
      </c>
      <c r="U122" s="32">
        <v>0</v>
      </c>
      <c r="V122" s="35">
        <v>52</v>
      </c>
      <c r="W122" s="34">
        <v>8.1761006289308172E-2</v>
      </c>
      <c r="X122" s="41">
        <v>1298</v>
      </c>
      <c r="Y122" s="35">
        <v>-70.015408320493066</v>
      </c>
      <c r="Z122" s="35">
        <v>17.333333333333332</v>
      </c>
      <c r="AA122" s="35">
        <v>0</v>
      </c>
      <c r="AB122" s="35">
        <v>139.34874165382641</v>
      </c>
      <c r="AC122" s="37">
        <v>0.21242186227717441</v>
      </c>
      <c r="AD122" s="32">
        <v>0</v>
      </c>
      <c r="AE122" s="36">
        <v>5.0999999999999996</v>
      </c>
      <c r="AF122" s="33">
        <v>80.852894158428029</v>
      </c>
      <c r="AG122" s="32">
        <v>0</v>
      </c>
      <c r="AH122" s="35">
        <v>26564.839426755596</v>
      </c>
      <c r="AI122" s="35">
        <v>110.97974046615893</v>
      </c>
      <c r="AJ122" s="35">
        <v>3672</v>
      </c>
      <c r="AK122" s="35">
        <v>80.560598904080479</v>
      </c>
      <c r="AL122" s="33">
        <v>72.590365201516974</v>
      </c>
      <c r="AM122" s="32">
        <v>0</v>
      </c>
      <c r="AN122" s="3">
        <v>0</v>
      </c>
      <c r="AO122" s="3">
        <v>0</v>
      </c>
    </row>
    <row r="123" spans="1:41" customFormat="1" ht="17.5" x14ac:dyDescent="0.35">
      <c r="A123" s="4" t="s">
        <v>629</v>
      </c>
      <c r="B123" s="4" t="s">
        <v>628</v>
      </c>
      <c r="C123" s="35">
        <v>2595</v>
      </c>
      <c r="D123" s="35">
        <v>2546</v>
      </c>
      <c r="E123" s="35">
        <v>2531</v>
      </c>
      <c r="F123" s="35">
        <v>-64</v>
      </c>
      <c r="G123" s="35">
        <v>-15</v>
      </c>
      <c r="H123" s="5">
        <v>2.0945236309077271</v>
      </c>
      <c r="I123" s="40">
        <v>-30.55587392550143</v>
      </c>
      <c r="J123" s="40">
        <v>-7.1615329512893977</v>
      </c>
      <c r="K123" s="32">
        <v>0</v>
      </c>
      <c r="L123" s="32">
        <v>0</v>
      </c>
      <c r="M123" s="35">
        <v>1550</v>
      </c>
      <c r="N123" s="35">
        <v>1556</v>
      </c>
      <c r="O123" s="35">
        <v>1568</v>
      </c>
      <c r="P123" s="35">
        <v>18</v>
      </c>
      <c r="Q123" s="35">
        <v>12</v>
      </c>
      <c r="R123" s="38" t="s">
        <v>702</v>
      </c>
      <c r="S123" s="38" t="s">
        <v>702</v>
      </c>
      <c r="T123" s="32">
        <v>0</v>
      </c>
      <c r="U123" s="32">
        <v>0</v>
      </c>
      <c r="V123" s="35">
        <v>225</v>
      </c>
      <c r="W123" s="34">
        <v>0.13983840894965818</v>
      </c>
      <c r="X123" s="41">
        <v>2792</v>
      </c>
      <c r="Y123" s="35">
        <v>-124.61067335243553</v>
      </c>
      <c r="Z123" s="35">
        <v>27.333333333333332</v>
      </c>
      <c r="AA123" s="35">
        <v>76.666666666666671</v>
      </c>
      <c r="AB123" s="35">
        <v>300.27734001910216</v>
      </c>
      <c r="AC123" s="37">
        <v>0.19150340562442739</v>
      </c>
      <c r="AD123" s="32">
        <v>0</v>
      </c>
      <c r="AE123" s="36">
        <v>5</v>
      </c>
      <c r="AF123" s="33">
        <v>79.267543292576505</v>
      </c>
      <c r="AG123" s="32">
        <v>0</v>
      </c>
      <c r="AH123" s="35">
        <v>23348.101561834465</v>
      </c>
      <c r="AI123" s="35">
        <v>97.541197598963691</v>
      </c>
      <c r="AJ123" s="35">
        <v>3600</v>
      </c>
      <c r="AK123" s="35">
        <v>78.980979317725968</v>
      </c>
      <c r="AL123" s="33">
        <v>80.971918801379459</v>
      </c>
      <c r="AM123" s="32">
        <v>0</v>
      </c>
      <c r="AN123" s="3">
        <v>0</v>
      </c>
      <c r="AO123" s="3">
        <v>0</v>
      </c>
    </row>
    <row r="124" spans="1:41" customFormat="1" ht="17.5" x14ac:dyDescent="0.35">
      <c r="A124" s="4" t="s">
        <v>627</v>
      </c>
      <c r="B124" s="4" t="s">
        <v>626</v>
      </c>
      <c r="C124" s="35">
        <v>4004</v>
      </c>
      <c r="D124" s="35">
        <v>3925</v>
      </c>
      <c r="E124" s="35">
        <v>3738</v>
      </c>
      <c r="F124" s="35">
        <v>-266</v>
      </c>
      <c r="G124" s="35">
        <v>-187</v>
      </c>
      <c r="H124" s="5">
        <v>1.9848888888888889</v>
      </c>
      <c r="I124" s="40">
        <v>-134.01253918495297</v>
      </c>
      <c r="J124" s="40">
        <v>-94.21182266009852</v>
      </c>
      <c r="K124" s="32">
        <v>0</v>
      </c>
      <c r="L124" s="32">
        <v>0</v>
      </c>
      <c r="M124" s="35">
        <v>2592</v>
      </c>
      <c r="N124" s="35">
        <v>2603</v>
      </c>
      <c r="O124" s="35">
        <v>2603</v>
      </c>
      <c r="P124" s="35">
        <v>11</v>
      </c>
      <c r="Q124" s="35">
        <v>0</v>
      </c>
      <c r="R124" s="38" t="s">
        <v>702</v>
      </c>
      <c r="S124" s="38" t="s">
        <v>702</v>
      </c>
      <c r="T124" s="32">
        <v>0</v>
      </c>
      <c r="U124" s="32">
        <v>0</v>
      </c>
      <c r="V124" s="35">
        <v>416</v>
      </c>
      <c r="W124" s="34">
        <v>0.15165876777251186</v>
      </c>
      <c r="X124" s="41">
        <v>4466</v>
      </c>
      <c r="Y124" s="35">
        <v>-366.77115987460814</v>
      </c>
      <c r="Z124" s="35">
        <v>18.666666666666668</v>
      </c>
      <c r="AA124" s="35">
        <v>147</v>
      </c>
      <c r="AB124" s="35">
        <v>654.43782654127483</v>
      </c>
      <c r="AC124" s="37">
        <v>0.2514167601003745</v>
      </c>
      <c r="AD124" s="32">
        <v>0</v>
      </c>
      <c r="AE124" s="36">
        <v>4.7850000000000001</v>
      </c>
      <c r="AF124" s="33">
        <v>75.859038930995723</v>
      </c>
      <c r="AG124" s="32">
        <v>0</v>
      </c>
      <c r="AH124" s="35">
        <v>25818.422408787632</v>
      </c>
      <c r="AI124" s="35">
        <v>107.86143940651928</v>
      </c>
      <c r="AJ124" s="35">
        <v>3445.2000000000003</v>
      </c>
      <c r="AK124" s="35">
        <v>75.584797207063758</v>
      </c>
      <c r="AL124" s="33">
        <v>70.075828417412453</v>
      </c>
      <c r="AM124" s="32">
        <v>0</v>
      </c>
      <c r="AN124" s="3">
        <v>0</v>
      </c>
      <c r="AO124" s="3">
        <v>0</v>
      </c>
    </row>
    <row r="125" spans="1:41" customFormat="1" ht="17.5" x14ac:dyDescent="0.35">
      <c r="A125" s="4" t="s">
        <v>625</v>
      </c>
      <c r="B125" s="4" t="s">
        <v>624</v>
      </c>
      <c r="C125" s="35">
        <v>8136</v>
      </c>
      <c r="D125" s="35">
        <v>7947</v>
      </c>
      <c r="E125" s="35">
        <v>7692</v>
      </c>
      <c r="F125" s="35">
        <v>-444</v>
      </c>
      <c r="G125" s="35">
        <v>-255</v>
      </c>
      <c r="H125" s="5">
        <v>1.9552542372881356</v>
      </c>
      <c r="I125" s="40">
        <v>-227.08044382801663</v>
      </c>
      <c r="J125" s="40">
        <v>-130.41782246879333</v>
      </c>
      <c r="K125" s="32">
        <v>0</v>
      </c>
      <c r="L125" s="32">
        <v>0</v>
      </c>
      <c r="M125" s="35">
        <v>5610</v>
      </c>
      <c r="N125" s="35">
        <v>5632</v>
      </c>
      <c r="O125" s="35">
        <v>5623</v>
      </c>
      <c r="P125" s="35">
        <v>13</v>
      </c>
      <c r="Q125" s="35">
        <v>-9</v>
      </c>
      <c r="R125" s="38" t="s">
        <v>702</v>
      </c>
      <c r="S125" s="38" t="s">
        <v>702</v>
      </c>
      <c r="T125" s="32">
        <v>0</v>
      </c>
      <c r="U125" s="32">
        <v>0</v>
      </c>
      <c r="V125" s="35">
        <v>881</v>
      </c>
      <c r="W125" s="34">
        <v>0.15980409940141485</v>
      </c>
      <c r="X125" s="41">
        <v>8652</v>
      </c>
      <c r="Y125" s="35">
        <v>-490.98474341192787</v>
      </c>
      <c r="Z125" s="35">
        <v>156</v>
      </c>
      <c r="AA125" s="35">
        <v>56.333333333333336</v>
      </c>
      <c r="AB125" s="35">
        <v>1471.6514100785946</v>
      </c>
      <c r="AC125" s="37">
        <v>0.26171997333782582</v>
      </c>
      <c r="AD125" s="32">
        <v>0</v>
      </c>
      <c r="AE125" s="36">
        <v>4.8099999999999996</v>
      </c>
      <c r="AF125" s="33">
        <v>76.25537664745859</v>
      </c>
      <c r="AG125" s="32">
        <v>0</v>
      </c>
      <c r="AH125" s="35">
        <v>24650.559126699281</v>
      </c>
      <c r="AI125" s="35">
        <v>102.98246529099792</v>
      </c>
      <c r="AJ125" s="35">
        <v>3463.2</v>
      </c>
      <c r="AK125" s="35">
        <v>75.979702103652386</v>
      </c>
      <c r="AL125" s="33">
        <v>73.77926124506368</v>
      </c>
      <c r="AM125" s="32">
        <v>0</v>
      </c>
      <c r="AN125" s="3">
        <v>0</v>
      </c>
      <c r="AO125" s="3">
        <v>0</v>
      </c>
    </row>
    <row r="126" spans="1:41" customFormat="1" ht="17.5" x14ac:dyDescent="0.35">
      <c r="A126" s="4" t="s">
        <v>623</v>
      </c>
      <c r="B126" s="4" t="s">
        <v>622</v>
      </c>
      <c r="C126" s="35">
        <v>1696</v>
      </c>
      <c r="D126" s="35">
        <v>1643</v>
      </c>
      <c r="E126" s="35">
        <v>1693</v>
      </c>
      <c r="F126" s="35">
        <v>-3</v>
      </c>
      <c r="G126" s="35">
        <v>50</v>
      </c>
      <c r="H126" s="5">
        <v>2.3802631578947366</v>
      </c>
      <c r="I126" s="40">
        <v>-1.2603648424543947</v>
      </c>
      <c r="J126" s="40">
        <v>21.006080707573247</v>
      </c>
      <c r="K126" s="32">
        <v>0</v>
      </c>
      <c r="L126" s="32">
        <v>1</v>
      </c>
      <c r="M126" s="35">
        <v>872</v>
      </c>
      <c r="N126" s="35">
        <v>885</v>
      </c>
      <c r="O126" s="35">
        <v>903</v>
      </c>
      <c r="P126" s="35">
        <v>31</v>
      </c>
      <c r="Q126" s="35">
        <v>18</v>
      </c>
      <c r="R126" s="38" t="s">
        <v>702</v>
      </c>
      <c r="S126" s="38">
        <v>0.85689473684210515</v>
      </c>
      <c r="T126" s="32">
        <v>0</v>
      </c>
      <c r="U126" s="32">
        <v>1</v>
      </c>
      <c r="V126" s="35">
        <v>71</v>
      </c>
      <c r="W126" s="34">
        <v>8.2750582750582752E-2</v>
      </c>
      <c r="X126" s="41">
        <v>1809</v>
      </c>
      <c r="Y126" s="35">
        <v>-48.73410724156993</v>
      </c>
      <c r="Z126" s="35">
        <v>41.333333333333336</v>
      </c>
      <c r="AA126" s="35">
        <v>0</v>
      </c>
      <c r="AB126" s="35">
        <v>161.06744057490326</v>
      </c>
      <c r="AC126" s="37">
        <v>0.17836925866545211</v>
      </c>
      <c r="AD126" s="32">
        <v>0</v>
      </c>
      <c r="AE126" s="36">
        <v>5</v>
      </c>
      <c r="AF126" s="33">
        <v>79.267543292576505</v>
      </c>
      <c r="AG126" s="32">
        <v>0</v>
      </c>
      <c r="AH126" s="35">
        <v>22890.420082778244</v>
      </c>
      <c r="AI126" s="35">
        <v>95.629144943728406</v>
      </c>
      <c r="AJ126" s="35">
        <v>3600</v>
      </c>
      <c r="AK126" s="35">
        <v>78.980979317725968</v>
      </c>
      <c r="AL126" s="33">
        <v>82.590908205025983</v>
      </c>
      <c r="AM126" s="32">
        <v>0</v>
      </c>
      <c r="AN126" s="3">
        <v>0</v>
      </c>
      <c r="AO126" s="3">
        <v>2</v>
      </c>
    </row>
    <row r="127" spans="1:41" customFormat="1" ht="17.5" x14ac:dyDescent="0.35">
      <c r="A127" s="4" t="s">
        <v>621</v>
      </c>
      <c r="B127" s="4" t="s">
        <v>620</v>
      </c>
      <c r="C127" s="35">
        <v>1986</v>
      </c>
      <c r="D127" s="35">
        <v>1968</v>
      </c>
      <c r="E127" s="35">
        <v>1945</v>
      </c>
      <c r="F127" s="35">
        <v>-41</v>
      </c>
      <c r="G127" s="35">
        <v>-23</v>
      </c>
      <c r="H127" s="5">
        <v>2.2689511941848393</v>
      </c>
      <c r="I127" s="40">
        <v>-18.070022883295191</v>
      </c>
      <c r="J127" s="40">
        <v>-10.136842105263156</v>
      </c>
      <c r="K127" s="32">
        <v>0</v>
      </c>
      <c r="L127" s="32">
        <v>0</v>
      </c>
      <c r="M127" s="35">
        <v>1039</v>
      </c>
      <c r="N127" s="35">
        <v>1042</v>
      </c>
      <c r="O127" s="35">
        <v>1054</v>
      </c>
      <c r="P127" s="35">
        <v>15</v>
      </c>
      <c r="Q127" s="35">
        <v>12</v>
      </c>
      <c r="R127" s="38" t="s">
        <v>702</v>
      </c>
      <c r="S127" s="38" t="s">
        <v>702</v>
      </c>
      <c r="T127" s="32">
        <v>0</v>
      </c>
      <c r="U127" s="32">
        <v>0</v>
      </c>
      <c r="V127" s="35">
        <v>57</v>
      </c>
      <c r="W127" s="34">
        <v>5.4702495201535507E-2</v>
      </c>
      <c r="X127" s="41">
        <v>2185</v>
      </c>
      <c r="Y127" s="35">
        <v>-105.77574370709381</v>
      </c>
      <c r="Z127" s="35">
        <v>26.333333333333332</v>
      </c>
      <c r="AA127" s="35">
        <v>5</v>
      </c>
      <c r="AB127" s="35">
        <v>184.10907704042714</v>
      </c>
      <c r="AC127" s="37">
        <v>0.17467654368161967</v>
      </c>
      <c r="AD127" s="32">
        <v>0</v>
      </c>
      <c r="AE127" s="36">
        <v>4.9000000000000004</v>
      </c>
      <c r="AF127" s="33">
        <v>77.682192426724981</v>
      </c>
      <c r="AG127" s="32">
        <v>0</v>
      </c>
      <c r="AH127" s="35">
        <v>18520.722396511042</v>
      </c>
      <c r="AI127" s="35">
        <v>77.373890042805542</v>
      </c>
      <c r="AJ127" s="35">
        <v>3509.1840000000002</v>
      </c>
      <c r="AK127" s="35">
        <v>76.988552479470812</v>
      </c>
      <c r="AL127" s="33">
        <v>99.50197984989309</v>
      </c>
      <c r="AM127" s="32">
        <v>0</v>
      </c>
      <c r="AN127" s="3">
        <v>0</v>
      </c>
      <c r="AO127" s="3">
        <v>0</v>
      </c>
    </row>
    <row r="128" spans="1:41" customFormat="1" ht="17.5" x14ac:dyDescent="0.35">
      <c r="A128" s="4" t="s">
        <v>619</v>
      </c>
      <c r="B128" s="4" t="s">
        <v>618</v>
      </c>
      <c r="C128" s="35">
        <v>8524</v>
      </c>
      <c r="D128" s="35">
        <v>8184</v>
      </c>
      <c r="E128" s="35">
        <v>7764</v>
      </c>
      <c r="F128" s="35">
        <v>-760</v>
      </c>
      <c r="G128" s="35">
        <v>-420</v>
      </c>
      <c r="H128" s="5">
        <v>1.9680431624818426</v>
      </c>
      <c r="I128" s="40">
        <v>-386.17039223956141</v>
      </c>
      <c r="J128" s="40">
        <v>-213.4099536060734</v>
      </c>
      <c r="K128" s="32">
        <v>0</v>
      </c>
      <c r="L128" s="32">
        <v>0</v>
      </c>
      <c r="M128" s="35">
        <v>5732</v>
      </c>
      <c r="N128" s="35">
        <v>5735</v>
      </c>
      <c r="O128" s="35">
        <v>5751</v>
      </c>
      <c r="P128" s="35">
        <v>19</v>
      </c>
      <c r="Q128" s="35">
        <v>16</v>
      </c>
      <c r="R128" s="38" t="s">
        <v>702</v>
      </c>
      <c r="S128" s="38" t="s">
        <v>702</v>
      </c>
      <c r="T128" s="32">
        <v>0</v>
      </c>
      <c r="U128" s="32">
        <v>0</v>
      </c>
      <c r="V128" s="35">
        <v>800</v>
      </c>
      <c r="W128" s="34">
        <v>0.13642564802182811</v>
      </c>
      <c r="X128" s="41">
        <v>9386</v>
      </c>
      <c r="Y128" s="35">
        <v>-824.1689160691692</v>
      </c>
      <c r="Z128" s="35">
        <v>80.333333333333329</v>
      </c>
      <c r="AA128" s="35">
        <v>161</v>
      </c>
      <c r="AB128" s="35">
        <v>1543.5022494025025</v>
      </c>
      <c r="AC128" s="37">
        <v>0.2683884975486876</v>
      </c>
      <c r="AD128" s="32">
        <v>0</v>
      </c>
      <c r="AE128" s="36">
        <v>5.14</v>
      </c>
      <c r="AF128" s="33">
        <v>81.487034504768644</v>
      </c>
      <c r="AG128" s="32">
        <v>0</v>
      </c>
      <c r="AH128" s="35">
        <v>24745.306592996541</v>
      </c>
      <c r="AI128" s="35">
        <v>103.37829110611298</v>
      </c>
      <c r="AJ128" s="35">
        <v>3577.44</v>
      </c>
      <c r="AK128" s="35">
        <v>78.486031847334885</v>
      </c>
      <c r="AL128" s="33">
        <v>75.921192938634135</v>
      </c>
      <c r="AM128" s="32">
        <v>0</v>
      </c>
      <c r="AN128" s="3">
        <v>0</v>
      </c>
      <c r="AO128" s="3">
        <v>0</v>
      </c>
    </row>
    <row r="129" spans="1:41" customFormat="1" ht="17.5" x14ac:dyDescent="0.35">
      <c r="A129" s="4" t="s">
        <v>617</v>
      </c>
      <c r="B129" s="4" t="s">
        <v>616</v>
      </c>
      <c r="C129" s="35">
        <v>7158</v>
      </c>
      <c r="D129" s="35">
        <v>7124</v>
      </c>
      <c r="E129" s="35">
        <v>7013</v>
      </c>
      <c r="F129" s="35">
        <v>-145</v>
      </c>
      <c r="G129" s="35">
        <v>-111</v>
      </c>
      <c r="H129" s="5">
        <v>2.0951461665747382</v>
      </c>
      <c r="I129" s="40">
        <v>-69.207581940239564</v>
      </c>
      <c r="J129" s="40">
        <v>-52.979597209424767</v>
      </c>
      <c r="K129" s="32">
        <v>0</v>
      </c>
      <c r="L129" s="32">
        <v>0</v>
      </c>
      <c r="M129" s="35">
        <v>4211</v>
      </c>
      <c r="N129" s="35">
        <v>4256</v>
      </c>
      <c r="O129" s="35">
        <v>4283</v>
      </c>
      <c r="P129" s="35">
        <v>72</v>
      </c>
      <c r="Q129" s="35">
        <v>27</v>
      </c>
      <c r="R129" s="38" t="s">
        <v>702</v>
      </c>
      <c r="S129" s="38" t="s">
        <v>702</v>
      </c>
      <c r="T129" s="32">
        <v>0</v>
      </c>
      <c r="U129" s="32">
        <v>0</v>
      </c>
      <c r="V129" s="35">
        <v>430</v>
      </c>
      <c r="W129" s="34">
        <v>0.10296934865900383</v>
      </c>
      <c r="X129" s="41">
        <v>7597</v>
      </c>
      <c r="Y129" s="35">
        <v>-278.73950243517174</v>
      </c>
      <c r="Z129" s="35">
        <v>109</v>
      </c>
      <c r="AA129" s="35">
        <v>1</v>
      </c>
      <c r="AB129" s="35">
        <v>816.73950243517174</v>
      </c>
      <c r="AC129" s="37">
        <v>0.19069332300611061</v>
      </c>
      <c r="AD129" s="32">
        <v>0</v>
      </c>
      <c r="AE129" s="36">
        <v>5.17</v>
      </c>
      <c r="AF129" s="33">
        <v>81.962639764524098</v>
      </c>
      <c r="AG129" s="32">
        <v>0</v>
      </c>
      <c r="AH129" s="35">
        <v>23504.783905698008</v>
      </c>
      <c r="AI129" s="35">
        <v>98.195768310958741</v>
      </c>
      <c r="AJ129" s="35">
        <v>3722.3999999999996</v>
      </c>
      <c r="AK129" s="35">
        <v>81.666332614528642</v>
      </c>
      <c r="AL129" s="33">
        <v>83.166855373964836</v>
      </c>
      <c r="AM129" s="32">
        <v>0</v>
      </c>
      <c r="AN129" s="3">
        <v>0</v>
      </c>
      <c r="AO129" s="3">
        <v>0</v>
      </c>
    </row>
    <row r="130" spans="1:41" customFormat="1" ht="17.5" x14ac:dyDescent="0.35">
      <c r="A130" s="4" t="s">
        <v>615</v>
      </c>
      <c r="B130" s="4" t="s">
        <v>614</v>
      </c>
      <c r="C130" s="35">
        <v>1454</v>
      </c>
      <c r="D130" s="35">
        <v>1427</v>
      </c>
      <c r="E130" s="35">
        <v>1401</v>
      </c>
      <c r="F130" s="35">
        <v>-53</v>
      </c>
      <c r="G130" s="35">
        <v>-26</v>
      </c>
      <c r="H130" s="5">
        <v>2.1737891737891739</v>
      </c>
      <c r="I130" s="40">
        <v>-24.381389252948885</v>
      </c>
      <c r="J130" s="40">
        <v>-11.960681520314548</v>
      </c>
      <c r="K130" s="32">
        <v>0</v>
      </c>
      <c r="L130" s="32">
        <v>0</v>
      </c>
      <c r="M130" s="35">
        <v>776</v>
      </c>
      <c r="N130" s="35">
        <v>785</v>
      </c>
      <c r="O130" s="35">
        <v>791</v>
      </c>
      <c r="P130" s="35">
        <v>15</v>
      </c>
      <c r="Q130" s="35">
        <v>6</v>
      </c>
      <c r="R130" s="38" t="s">
        <v>702</v>
      </c>
      <c r="S130" s="38" t="s">
        <v>702</v>
      </c>
      <c r="T130" s="32">
        <v>0</v>
      </c>
      <c r="U130" s="32">
        <v>0</v>
      </c>
      <c r="V130" s="35">
        <v>46</v>
      </c>
      <c r="W130" s="34">
        <v>6.0209424083769635E-2</v>
      </c>
      <c r="X130" s="41">
        <v>1526</v>
      </c>
      <c r="Y130" s="35">
        <v>-57.503276539973783</v>
      </c>
      <c r="Z130" s="35">
        <v>28</v>
      </c>
      <c r="AA130" s="35">
        <v>1</v>
      </c>
      <c r="AB130" s="35">
        <v>130.5032765399738</v>
      </c>
      <c r="AC130" s="37">
        <v>0.16498517893801998</v>
      </c>
      <c r="AD130" s="32">
        <v>0</v>
      </c>
      <c r="AE130" s="36">
        <v>4.9000000000000004</v>
      </c>
      <c r="AF130" s="33">
        <v>77.682192426724981</v>
      </c>
      <c r="AG130" s="32">
        <v>0</v>
      </c>
      <c r="AH130" s="35">
        <v>21203.022492813947</v>
      </c>
      <c r="AI130" s="35">
        <v>88.579716050555874</v>
      </c>
      <c r="AJ130" s="35">
        <v>3509.1840000000002</v>
      </c>
      <c r="AK130" s="35">
        <v>76.988552479470812</v>
      </c>
      <c r="AL130" s="33">
        <v>86.91442681474669</v>
      </c>
      <c r="AM130" s="32">
        <v>0</v>
      </c>
      <c r="AN130" s="3">
        <v>0</v>
      </c>
      <c r="AO130" s="3">
        <v>0</v>
      </c>
    </row>
    <row r="131" spans="1:41" customFormat="1" ht="17.5" x14ac:dyDescent="0.35">
      <c r="A131" s="4" t="s">
        <v>613</v>
      </c>
      <c r="B131" s="4" t="s">
        <v>612</v>
      </c>
      <c r="C131" s="35">
        <v>7648</v>
      </c>
      <c r="D131" s="35">
        <v>7470</v>
      </c>
      <c r="E131" s="35">
        <v>7237</v>
      </c>
      <c r="F131" s="35">
        <v>-411</v>
      </c>
      <c r="G131" s="35">
        <v>-233</v>
      </c>
      <c r="H131" s="5">
        <v>2.0319069997526591</v>
      </c>
      <c r="I131" s="40">
        <v>-202.27303712720632</v>
      </c>
      <c r="J131" s="40">
        <v>-114.67060255629944</v>
      </c>
      <c r="K131" s="32">
        <v>0</v>
      </c>
      <c r="L131" s="32">
        <v>0</v>
      </c>
      <c r="M131" s="35">
        <v>4727</v>
      </c>
      <c r="N131" s="35">
        <v>4740</v>
      </c>
      <c r="O131" s="35">
        <v>4763</v>
      </c>
      <c r="P131" s="35">
        <v>36</v>
      </c>
      <c r="Q131" s="35">
        <v>23</v>
      </c>
      <c r="R131" s="38" t="s">
        <v>702</v>
      </c>
      <c r="S131" s="38" t="s">
        <v>702</v>
      </c>
      <c r="T131" s="32">
        <v>0</v>
      </c>
      <c r="U131" s="32">
        <v>0</v>
      </c>
      <c r="V131" s="35">
        <v>478</v>
      </c>
      <c r="W131" s="34">
        <v>0.10144312393887946</v>
      </c>
      <c r="X131" s="41">
        <v>8215</v>
      </c>
      <c r="Y131" s="35">
        <v>-481.32124163116248</v>
      </c>
      <c r="Z131" s="35">
        <v>105.33333333333333</v>
      </c>
      <c r="AA131" s="35">
        <v>23</v>
      </c>
      <c r="AB131" s="35">
        <v>1041.6545749644959</v>
      </c>
      <c r="AC131" s="37">
        <v>0.21869716039565312</v>
      </c>
      <c r="AD131" s="32">
        <v>0</v>
      </c>
      <c r="AE131" s="36">
        <v>4.91</v>
      </c>
      <c r="AF131" s="33">
        <v>77.840727513310142</v>
      </c>
      <c r="AG131" s="32">
        <v>0</v>
      </c>
      <c r="AH131" s="35">
        <v>24156.20661813896</v>
      </c>
      <c r="AI131" s="35">
        <v>100.9172123369913</v>
      </c>
      <c r="AJ131" s="35">
        <v>3535.2000000000003</v>
      </c>
      <c r="AK131" s="35">
        <v>77.559321690006911</v>
      </c>
      <c r="AL131" s="33">
        <v>76.854403618496974</v>
      </c>
      <c r="AM131" s="32">
        <v>0</v>
      </c>
      <c r="AN131" s="3">
        <v>0</v>
      </c>
      <c r="AO131" s="3">
        <v>0</v>
      </c>
    </row>
    <row r="132" spans="1:41" customFormat="1" ht="17.5" x14ac:dyDescent="0.35">
      <c r="A132" s="4" t="s">
        <v>611</v>
      </c>
      <c r="B132" s="4" t="s">
        <v>610</v>
      </c>
      <c r="C132" s="35">
        <v>1283</v>
      </c>
      <c r="D132" s="35">
        <v>1276</v>
      </c>
      <c r="E132" s="35">
        <v>1236</v>
      </c>
      <c r="F132" s="35">
        <v>-47</v>
      </c>
      <c r="G132" s="35">
        <v>-40</v>
      </c>
      <c r="H132" s="5">
        <v>2.3013245033112582</v>
      </c>
      <c r="I132" s="40">
        <v>-20.423021582733814</v>
      </c>
      <c r="J132" s="40">
        <v>-17.381294964028779</v>
      </c>
      <c r="K132" s="32">
        <v>0</v>
      </c>
      <c r="L132" s="32">
        <v>0</v>
      </c>
      <c r="M132" s="35">
        <v>664</v>
      </c>
      <c r="N132" s="35">
        <v>673</v>
      </c>
      <c r="O132" s="35">
        <v>677</v>
      </c>
      <c r="P132" s="35">
        <v>13</v>
      </c>
      <c r="Q132" s="35">
        <v>4</v>
      </c>
      <c r="R132" s="38" t="s">
        <v>702</v>
      </c>
      <c r="S132" s="38" t="s">
        <v>702</v>
      </c>
      <c r="T132" s="32">
        <v>0</v>
      </c>
      <c r="U132" s="32">
        <v>0</v>
      </c>
      <c r="V132" s="35">
        <v>30</v>
      </c>
      <c r="W132" s="34">
        <v>4.5385779122541603E-2</v>
      </c>
      <c r="X132" s="41">
        <v>1390</v>
      </c>
      <c r="Y132" s="35">
        <v>-66.917985611510801</v>
      </c>
      <c r="Z132" s="35">
        <v>14.333333333333334</v>
      </c>
      <c r="AA132" s="35">
        <v>2</v>
      </c>
      <c r="AB132" s="35">
        <v>109.25131894484413</v>
      </c>
      <c r="AC132" s="37">
        <v>0.16137565575309326</v>
      </c>
      <c r="AD132" s="32">
        <v>0</v>
      </c>
      <c r="AE132" s="36">
        <v>5.17</v>
      </c>
      <c r="AF132" s="33">
        <v>81.962639764524098</v>
      </c>
      <c r="AG132" s="32">
        <v>0</v>
      </c>
      <c r="AH132" s="35">
        <v>23533.288917586829</v>
      </c>
      <c r="AI132" s="35">
        <v>98.314853496100881</v>
      </c>
      <c r="AJ132" s="35">
        <v>3598.32</v>
      </c>
      <c r="AK132" s="35">
        <v>78.944121527377703</v>
      </c>
      <c r="AL132" s="33">
        <v>80.297247791259323</v>
      </c>
      <c r="AM132" s="32">
        <v>0</v>
      </c>
      <c r="AN132" s="3">
        <v>0</v>
      </c>
      <c r="AO132" s="3">
        <v>0</v>
      </c>
    </row>
    <row r="133" spans="1:41" customFormat="1" ht="17.5" x14ac:dyDescent="0.35">
      <c r="A133" s="4" t="s">
        <v>609</v>
      </c>
      <c r="B133" s="4" t="s">
        <v>608</v>
      </c>
      <c r="C133" s="35">
        <v>3088</v>
      </c>
      <c r="D133" s="35">
        <v>3025</v>
      </c>
      <c r="E133" s="35">
        <v>2887</v>
      </c>
      <c r="F133" s="35">
        <v>-201</v>
      </c>
      <c r="G133" s="35">
        <v>-138</v>
      </c>
      <c r="H133" s="5">
        <v>2.1150442477876106</v>
      </c>
      <c r="I133" s="40">
        <v>-95.03347280334728</v>
      </c>
      <c r="J133" s="40">
        <v>-65.2468619246862</v>
      </c>
      <c r="K133" s="32">
        <v>0</v>
      </c>
      <c r="L133" s="32">
        <v>0</v>
      </c>
      <c r="M133" s="35">
        <v>1812</v>
      </c>
      <c r="N133" s="35">
        <v>1817</v>
      </c>
      <c r="O133" s="35">
        <v>1827</v>
      </c>
      <c r="P133" s="35">
        <v>15</v>
      </c>
      <c r="Q133" s="35">
        <v>10</v>
      </c>
      <c r="R133" s="38" t="s">
        <v>702</v>
      </c>
      <c r="S133" s="38" t="s">
        <v>702</v>
      </c>
      <c r="T133" s="32">
        <v>0</v>
      </c>
      <c r="U133" s="32">
        <v>0</v>
      </c>
      <c r="V133" s="35">
        <v>187</v>
      </c>
      <c r="W133" s="34">
        <v>0.1002680965147453</v>
      </c>
      <c r="X133" s="41">
        <v>3346</v>
      </c>
      <c r="Y133" s="35">
        <v>-217.01673640167365</v>
      </c>
      <c r="Z133" s="35">
        <v>34.333333333333336</v>
      </c>
      <c r="AA133" s="35">
        <v>62</v>
      </c>
      <c r="AB133" s="35">
        <v>376.35006973500697</v>
      </c>
      <c r="AC133" s="37">
        <v>0.20599347002463436</v>
      </c>
      <c r="AD133" s="32">
        <v>0</v>
      </c>
      <c r="AE133" s="36">
        <v>5</v>
      </c>
      <c r="AF133" s="33">
        <v>79.267543292576505</v>
      </c>
      <c r="AG133" s="32">
        <v>0</v>
      </c>
      <c r="AH133" s="35">
        <v>22999.106568212319</v>
      </c>
      <c r="AI133" s="35">
        <v>96.083203699811222</v>
      </c>
      <c r="AJ133" s="35">
        <v>3600</v>
      </c>
      <c r="AK133" s="35">
        <v>78.980979317725968</v>
      </c>
      <c r="AL133" s="33">
        <v>82.200609759519438</v>
      </c>
      <c r="AM133" s="32">
        <v>0</v>
      </c>
      <c r="AN133" s="3">
        <v>0</v>
      </c>
      <c r="AO133" s="3">
        <v>0</v>
      </c>
    </row>
    <row r="134" spans="1:41" customFormat="1" ht="17.5" x14ac:dyDescent="0.35">
      <c r="A134" s="4" t="s">
        <v>607</v>
      </c>
      <c r="B134" s="4" t="s">
        <v>606</v>
      </c>
      <c r="C134" s="35">
        <v>3949</v>
      </c>
      <c r="D134" s="35">
        <v>3854</v>
      </c>
      <c r="E134" s="35">
        <v>3756</v>
      </c>
      <c r="F134" s="35">
        <v>-193</v>
      </c>
      <c r="G134" s="35">
        <v>-98</v>
      </c>
      <c r="H134" s="5">
        <v>2.0281827016520895</v>
      </c>
      <c r="I134" s="40">
        <v>-95.159080019166268</v>
      </c>
      <c r="J134" s="40">
        <v>-48.319118351701007</v>
      </c>
      <c r="K134" s="32">
        <v>0</v>
      </c>
      <c r="L134" s="32">
        <v>0</v>
      </c>
      <c r="M134" s="35">
        <v>2501</v>
      </c>
      <c r="N134" s="35">
        <v>2492</v>
      </c>
      <c r="O134" s="35">
        <v>2517</v>
      </c>
      <c r="P134" s="35">
        <v>16</v>
      </c>
      <c r="Q134" s="35">
        <v>25</v>
      </c>
      <c r="R134" s="38" t="s">
        <v>702</v>
      </c>
      <c r="S134" s="38" t="s">
        <v>702</v>
      </c>
      <c r="T134" s="32">
        <v>0</v>
      </c>
      <c r="U134" s="32">
        <v>0</v>
      </c>
      <c r="V134" s="35">
        <v>350</v>
      </c>
      <c r="W134" s="34">
        <v>0.13977635782747605</v>
      </c>
      <c r="X134" s="41">
        <v>4174</v>
      </c>
      <c r="Y134" s="35">
        <v>-206.09583133684714</v>
      </c>
      <c r="Z134" s="35">
        <v>55.666666666666664</v>
      </c>
      <c r="AA134" s="35">
        <v>38</v>
      </c>
      <c r="AB134" s="35">
        <v>573.76249800351377</v>
      </c>
      <c r="AC134" s="37">
        <v>0.22795490584168207</v>
      </c>
      <c r="AD134" s="32">
        <v>0</v>
      </c>
      <c r="AE134" s="36">
        <v>4.78</v>
      </c>
      <c r="AF134" s="33">
        <v>75.77977138770315</v>
      </c>
      <c r="AG134" s="32">
        <v>0</v>
      </c>
      <c r="AH134" s="35">
        <v>23659.646566573661</v>
      </c>
      <c r="AI134" s="35">
        <v>98.842736946295901</v>
      </c>
      <c r="AJ134" s="35">
        <v>3063.5976000000001</v>
      </c>
      <c r="AK134" s="35">
        <v>67.212760745398597</v>
      </c>
      <c r="AL134" s="33">
        <v>67.999696105053445</v>
      </c>
      <c r="AM134" s="32">
        <v>0</v>
      </c>
      <c r="AN134" s="3">
        <v>0</v>
      </c>
      <c r="AO134" s="3">
        <v>0</v>
      </c>
    </row>
    <row r="135" spans="1:41" customFormat="1" ht="17.5" x14ac:dyDescent="0.35">
      <c r="A135" s="4" t="s">
        <v>605</v>
      </c>
      <c r="B135" s="4" t="s">
        <v>604</v>
      </c>
      <c r="C135" s="35">
        <v>2113</v>
      </c>
      <c r="D135" s="35">
        <v>2106</v>
      </c>
      <c r="E135" s="35">
        <v>2045</v>
      </c>
      <c r="F135" s="35">
        <v>-68</v>
      </c>
      <c r="G135" s="35">
        <v>-61</v>
      </c>
      <c r="H135" s="5">
        <v>2.2212475633528266</v>
      </c>
      <c r="I135" s="40">
        <v>-30.61342694164107</v>
      </c>
      <c r="J135" s="40">
        <v>-27.462044756472135</v>
      </c>
      <c r="K135" s="32">
        <v>0</v>
      </c>
      <c r="L135" s="32">
        <v>0</v>
      </c>
      <c r="M135" s="35">
        <v>1132</v>
      </c>
      <c r="N135" s="35">
        <v>1144</v>
      </c>
      <c r="O135" s="35">
        <v>1153</v>
      </c>
      <c r="P135" s="35">
        <v>21</v>
      </c>
      <c r="Q135" s="35">
        <v>9</v>
      </c>
      <c r="R135" s="38" t="s">
        <v>702</v>
      </c>
      <c r="S135" s="38" t="s">
        <v>702</v>
      </c>
      <c r="T135" s="32">
        <v>0</v>
      </c>
      <c r="U135" s="32">
        <v>0</v>
      </c>
      <c r="V135" s="35">
        <v>55</v>
      </c>
      <c r="W135" s="34">
        <v>4.8715677590788306E-2</v>
      </c>
      <c r="X135" s="41">
        <v>2279</v>
      </c>
      <c r="Y135" s="35">
        <v>-105.34620447564721</v>
      </c>
      <c r="Z135" s="35">
        <v>32.666666666666664</v>
      </c>
      <c r="AA135" s="35">
        <v>2</v>
      </c>
      <c r="AB135" s="35">
        <v>191.01287114231386</v>
      </c>
      <c r="AC135" s="37">
        <v>0.1656659767062566</v>
      </c>
      <c r="AD135" s="32">
        <v>0</v>
      </c>
      <c r="AE135" s="36">
        <v>5.0999999999999996</v>
      </c>
      <c r="AF135" s="33">
        <v>80.852894158428029</v>
      </c>
      <c r="AG135" s="32">
        <v>0</v>
      </c>
      <c r="AH135" s="35">
        <v>21230.170545282541</v>
      </c>
      <c r="AI135" s="35">
        <v>88.693132275993008</v>
      </c>
      <c r="AJ135" s="35">
        <v>3672</v>
      </c>
      <c r="AK135" s="35">
        <v>80.560598904080479</v>
      </c>
      <c r="AL135" s="33">
        <v>90.830706771516518</v>
      </c>
      <c r="AM135" s="32">
        <v>0</v>
      </c>
      <c r="AN135" s="3">
        <v>0</v>
      </c>
      <c r="AO135" s="3">
        <v>0</v>
      </c>
    </row>
    <row r="136" spans="1:41" customFormat="1" ht="17.5" x14ac:dyDescent="0.35">
      <c r="A136" s="4" t="s">
        <v>603</v>
      </c>
      <c r="B136" s="4" t="s">
        <v>602</v>
      </c>
      <c r="C136" s="35">
        <v>2990</v>
      </c>
      <c r="D136" s="35">
        <v>2964</v>
      </c>
      <c r="E136" s="35">
        <v>2915</v>
      </c>
      <c r="F136" s="35">
        <v>-75</v>
      </c>
      <c r="G136" s="35">
        <v>-49</v>
      </c>
      <c r="H136" s="5">
        <v>2.1248256624825661</v>
      </c>
      <c r="I136" s="40">
        <v>-35.29701345585822</v>
      </c>
      <c r="J136" s="40">
        <v>-23.060715457827374</v>
      </c>
      <c r="K136" s="32">
        <v>0</v>
      </c>
      <c r="L136" s="32">
        <v>0</v>
      </c>
      <c r="M136" s="35">
        <v>1674</v>
      </c>
      <c r="N136" s="35">
        <v>1701</v>
      </c>
      <c r="O136" s="35">
        <v>1723</v>
      </c>
      <c r="P136" s="35">
        <v>49</v>
      </c>
      <c r="Q136" s="35">
        <v>22</v>
      </c>
      <c r="R136" s="38" t="s">
        <v>702</v>
      </c>
      <c r="S136" s="38" t="s">
        <v>702</v>
      </c>
      <c r="T136" s="32">
        <v>0</v>
      </c>
      <c r="U136" s="32">
        <v>0</v>
      </c>
      <c r="V136" s="35">
        <v>191</v>
      </c>
      <c r="W136" s="34">
        <v>0.11519903498190591</v>
      </c>
      <c r="X136" s="41">
        <v>3047</v>
      </c>
      <c r="Y136" s="35">
        <v>-62.122743682310471</v>
      </c>
      <c r="Z136" s="35">
        <v>78.333333333333329</v>
      </c>
      <c r="AA136" s="35">
        <v>4</v>
      </c>
      <c r="AB136" s="35">
        <v>327.45607701564381</v>
      </c>
      <c r="AC136" s="37">
        <v>0.19004995764111654</v>
      </c>
      <c r="AD136" s="32">
        <v>0</v>
      </c>
      <c r="AE136" s="36">
        <v>4.9000000000000004</v>
      </c>
      <c r="AF136" s="33">
        <v>77.682192426724981</v>
      </c>
      <c r="AG136" s="32">
        <v>0</v>
      </c>
      <c r="AH136" s="35">
        <v>20522.13053749203</v>
      </c>
      <c r="AI136" s="35">
        <v>85.735158578433001</v>
      </c>
      <c r="AJ136" s="35">
        <v>3509.1840000000002</v>
      </c>
      <c r="AK136" s="35">
        <v>76.988552479470812</v>
      </c>
      <c r="AL136" s="33">
        <v>89.798110548823985</v>
      </c>
      <c r="AM136" s="32">
        <v>0</v>
      </c>
      <c r="AN136" s="3">
        <v>0</v>
      </c>
      <c r="AO136" s="3">
        <v>0</v>
      </c>
    </row>
    <row r="137" spans="1:41" customFormat="1" ht="17.5" x14ac:dyDescent="0.35">
      <c r="A137" s="4" t="s">
        <v>601</v>
      </c>
      <c r="B137" s="4" t="s">
        <v>600</v>
      </c>
      <c r="C137" s="35">
        <v>977</v>
      </c>
      <c r="D137" s="35">
        <v>959</v>
      </c>
      <c r="E137" s="35">
        <v>972</v>
      </c>
      <c r="F137" s="35">
        <v>-5</v>
      </c>
      <c r="G137" s="35">
        <v>13</v>
      </c>
      <c r="H137" s="5">
        <v>2.209850107066381</v>
      </c>
      <c r="I137" s="40">
        <v>-2.2625968992248064</v>
      </c>
      <c r="J137" s="40">
        <v>5.882751937984497</v>
      </c>
      <c r="K137" s="32">
        <v>0</v>
      </c>
      <c r="L137" s="32">
        <v>1</v>
      </c>
      <c r="M137" s="35">
        <v>537</v>
      </c>
      <c r="N137" s="35">
        <v>554</v>
      </c>
      <c r="O137" s="35">
        <v>565</v>
      </c>
      <c r="P137" s="35">
        <v>28</v>
      </c>
      <c r="Q137" s="35">
        <v>11</v>
      </c>
      <c r="R137" s="38" t="s">
        <v>702</v>
      </c>
      <c r="S137" s="38">
        <v>1.8698731675177069</v>
      </c>
      <c r="T137" s="32">
        <v>0</v>
      </c>
      <c r="U137" s="32">
        <v>0</v>
      </c>
      <c r="V137" s="35">
        <v>49</v>
      </c>
      <c r="W137" s="34">
        <v>9.2627599243856329E-2</v>
      </c>
      <c r="X137" s="41">
        <v>1032</v>
      </c>
      <c r="Y137" s="35">
        <v>-27.151162790697676</v>
      </c>
      <c r="Z137" s="35">
        <v>37</v>
      </c>
      <c r="AA137" s="35">
        <v>0</v>
      </c>
      <c r="AB137" s="35">
        <v>113.15116279069767</v>
      </c>
      <c r="AC137" s="37">
        <v>0.20026754476229675</v>
      </c>
      <c r="AD137" s="32">
        <v>0</v>
      </c>
      <c r="AE137" s="36">
        <v>5</v>
      </c>
      <c r="AF137" s="33">
        <v>79.267543292576505</v>
      </c>
      <c r="AG137" s="32">
        <v>0</v>
      </c>
      <c r="AH137" s="35">
        <v>23488.003525350767</v>
      </c>
      <c r="AI137" s="35">
        <v>98.125665035499651</v>
      </c>
      <c r="AJ137" s="35">
        <v>3600</v>
      </c>
      <c r="AK137" s="35">
        <v>78.980979317725968</v>
      </c>
      <c r="AL137" s="33">
        <v>80.489624492381722</v>
      </c>
      <c r="AM137" s="32">
        <v>0</v>
      </c>
      <c r="AN137" s="3">
        <v>0</v>
      </c>
      <c r="AO137" s="3">
        <v>1</v>
      </c>
    </row>
    <row r="138" spans="1:41" customFormat="1" ht="17.5" x14ac:dyDescent="0.35">
      <c r="A138" s="4" t="s">
        <v>599</v>
      </c>
      <c r="B138" s="4" t="s">
        <v>598</v>
      </c>
      <c r="C138" s="35">
        <v>10380</v>
      </c>
      <c r="D138" s="35">
        <v>10143</v>
      </c>
      <c r="E138" s="35">
        <v>9951</v>
      </c>
      <c r="F138" s="35">
        <v>-429</v>
      </c>
      <c r="G138" s="35">
        <v>-192</v>
      </c>
      <c r="H138" s="5">
        <v>1.9519331243469173</v>
      </c>
      <c r="I138" s="40">
        <v>-219.78211991434691</v>
      </c>
      <c r="J138" s="40">
        <v>-98.364025695931488</v>
      </c>
      <c r="K138" s="32">
        <v>0</v>
      </c>
      <c r="L138" s="32">
        <v>0</v>
      </c>
      <c r="M138" s="35">
        <v>6619</v>
      </c>
      <c r="N138" s="35">
        <v>6576</v>
      </c>
      <c r="O138" s="35">
        <v>6615</v>
      </c>
      <c r="P138" s="35">
        <v>-4</v>
      </c>
      <c r="Q138" s="35">
        <v>39</v>
      </c>
      <c r="R138" s="38" t="s">
        <v>702</v>
      </c>
      <c r="S138" s="38" t="s">
        <v>702</v>
      </c>
      <c r="T138" s="32">
        <v>0</v>
      </c>
      <c r="U138" s="32">
        <v>0</v>
      </c>
      <c r="V138" s="35">
        <v>782</v>
      </c>
      <c r="W138" s="34">
        <v>0.11798430899215449</v>
      </c>
      <c r="X138" s="41">
        <v>11208</v>
      </c>
      <c r="Y138" s="35">
        <v>-643.97698072805144</v>
      </c>
      <c r="Z138" s="35">
        <v>101.66666666666667</v>
      </c>
      <c r="AA138" s="35">
        <v>120</v>
      </c>
      <c r="AB138" s="35">
        <v>1407.6436473947181</v>
      </c>
      <c r="AC138" s="37">
        <v>0.21279571389186971</v>
      </c>
      <c r="AD138" s="32">
        <v>0</v>
      </c>
      <c r="AE138" s="36">
        <v>5</v>
      </c>
      <c r="AF138" s="33">
        <v>79.267543292576505</v>
      </c>
      <c r="AG138" s="32">
        <v>0</v>
      </c>
      <c r="AH138" s="35">
        <v>25000.529831462885</v>
      </c>
      <c r="AI138" s="35">
        <v>104.44453541163661</v>
      </c>
      <c r="AJ138" s="35">
        <v>3765</v>
      </c>
      <c r="AK138" s="35">
        <v>82.600940869788403</v>
      </c>
      <c r="AL138" s="33">
        <v>79.085938334870008</v>
      </c>
      <c r="AM138" s="32">
        <v>0</v>
      </c>
      <c r="AN138" s="3">
        <v>0</v>
      </c>
      <c r="AO138" s="3">
        <v>0</v>
      </c>
    </row>
    <row r="139" spans="1:41" customFormat="1" ht="17.5" x14ac:dyDescent="0.35">
      <c r="A139" s="4" t="s">
        <v>597</v>
      </c>
      <c r="B139" s="4" t="s">
        <v>596</v>
      </c>
      <c r="C139" s="35">
        <v>4992</v>
      </c>
      <c r="D139" s="35">
        <v>4919</v>
      </c>
      <c r="E139" s="35">
        <v>4745</v>
      </c>
      <c r="F139" s="35">
        <v>-247</v>
      </c>
      <c r="G139" s="35">
        <v>-174</v>
      </c>
      <c r="H139" s="5">
        <v>2.1055533674675071</v>
      </c>
      <c r="I139" s="40">
        <v>-117.30882903105125</v>
      </c>
      <c r="J139" s="40">
        <v>-82.638608305274957</v>
      </c>
      <c r="K139" s="32">
        <v>0</v>
      </c>
      <c r="L139" s="32">
        <v>0</v>
      </c>
      <c r="M139" s="35">
        <v>2924</v>
      </c>
      <c r="N139" s="35">
        <v>2944</v>
      </c>
      <c r="O139" s="35">
        <v>2949</v>
      </c>
      <c r="P139" s="35">
        <v>25</v>
      </c>
      <c r="Q139" s="35">
        <v>5</v>
      </c>
      <c r="R139" s="38" t="s">
        <v>702</v>
      </c>
      <c r="S139" s="38" t="s">
        <v>702</v>
      </c>
      <c r="T139" s="32">
        <v>0</v>
      </c>
      <c r="U139" s="32">
        <v>0</v>
      </c>
      <c r="V139" s="35">
        <v>303</v>
      </c>
      <c r="W139" s="34">
        <v>0.10441075120606479</v>
      </c>
      <c r="X139" s="41">
        <v>5346</v>
      </c>
      <c r="Y139" s="35">
        <v>-285.43565282454171</v>
      </c>
      <c r="Z139" s="35">
        <v>50.333333333333336</v>
      </c>
      <c r="AA139" s="35">
        <v>7</v>
      </c>
      <c r="AB139" s="35">
        <v>631.76898615787502</v>
      </c>
      <c r="AC139" s="37">
        <v>0.21423159923969989</v>
      </c>
      <c r="AD139" s="32">
        <v>0</v>
      </c>
      <c r="AE139" s="36">
        <v>5.0999999999999996</v>
      </c>
      <c r="AF139" s="33">
        <v>80.852894158428029</v>
      </c>
      <c r="AG139" s="32">
        <v>0</v>
      </c>
      <c r="AH139" s="35">
        <v>24869.526595634456</v>
      </c>
      <c r="AI139" s="35">
        <v>103.89724412638144</v>
      </c>
      <c r="AJ139" s="35">
        <v>3672</v>
      </c>
      <c r="AK139" s="35">
        <v>80.560598904080479</v>
      </c>
      <c r="AL139" s="33">
        <v>77.53872547965365</v>
      </c>
      <c r="AM139" s="32">
        <v>0</v>
      </c>
      <c r="AN139" s="3">
        <v>0</v>
      </c>
      <c r="AO139" s="3">
        <v>0</v>
      </c>
    </row>
    <row r="140" spans="1:41" customFormat="1" ht="17.5" x14ac:dyDescent="0.35">
      <c r="A140" s="4" t="s">
        <v>595</v>
      </c>
      <c r="B140" s="4" t="s">
        <v>594</v>
      </c>
      <c r="C140" s="35">
        <v>65148</v>
      </c>
      <c r="D140" s="35">
        <v>64597</v>
      </c>
      <c r="E140" s="35">
        <v>64763</v>
      </c>
      <c r="F140" s="35">
        <v>-385</v>
      </c>
      <c r="G140" s="35">
        <v>166</v>
      </c>
      <c r="H140" s="5">
        <v>1.8655014757798483</v>
      </c>
      <c r="I140" s="40">
        <v>-206.37882360240741</v>
      </c>
      <c r="J140" s="40">
        <v>88.98411615064839</v>
      </c>
      <c r="K140" s="32">
        <v>0</v>
      </c>
      <c r="L140" s="32">
        <v>1</v>
      </c>
      <c r="M140" s="35">
        <v>42348</v>
      </c>
      <c r="N140" s="35">
        <v>42420</v>
      </c>
      <c r="O140" s="35">
        <v>42630</v>
      </c>
      <c r="P140" s="35">
        <v>282</v>
      </c>
      <c r="Q140" s="35">
        <v>210</v>
      </c>
      <c r="R140" s="38" t="s">
        <v>702</v>
      </c>
      <c r="S140" s="38">
        <v>2.3599717464684828</v>
      </c>
      <c r="T140" s="32">
        <v>0</v>
      </c>
      <c r="U140" s="32">
        <v>0</v>
      </c>
      <c r="V140" s="35">
        <v>6231</v>
      </c>
      <c r="W140" s="34">
        <v>0.14834654667523747</v>
      </c>
      <c r="X140" s="41">
        <v>64468</v>
      </c>
      <c r="Y140" s="35">
        <v>158.13442327976671</v>
      </c>
      <c r="Z140" s="35">
        <v>773.66666666666663</v>
      </c>
      <c r="AA140" s="35">
        <v>146</v>
      </c>
      <c r="AB140" s="35">
        <v>6700.5322433869005</v>
      </c>
      <c r="AC140" s="37">
        <v>0.15717879998561812</v>
      </c>
      <c r="AD140" s="32">
        <v>0</v>
      </c>
      <c r="AE140" s="36">
        <v>4.9800000000000004</v>
      </c>
      <c r="AF140" s="33">
        <v>78.950473119406212</v>
      </c>
      <c r="AG140" s="32">
        <v>0</v>
      </c>
      <c r="AH140" s="35">
        <v>24800.35173633058</v>
      </c>
      <c r="AI140" s="35">
        <v>103.6082528093628</v>
      </c>
      <c r="AJ140" s="35">
        <v>3492.3744000000002</v>
      </c>
      <c r="AK140" s="35">
        <v>76.619763960043244</v>
      </c>
      <c r="AL140" s="33">
        <v>73.951410126587263</v>
      </c>
      <c r="AM140" s="32">
        <v>0</v>
      </c>
      <c r="AN140" s="3">
        <v>0</v>
      </c>
      <c r="AO140" s="3">
        <v>1</v>
      </c>
    </row>
    <row r="141" spans="1:41" customFormat="1" ht="17.5" x14ac:dyDescent="0.35">
      <c r="A141" s="4" t="s">
        <v>593</v>
      </c>
      <c r="B141" s="4" t="s">
        <v>592</v>
      </c>
      <c r="C141" s="35">
        <v>2545</v>
      </c>
      <c r="D141" s="35">
        <v>2482</v>
      </c>
      <c r="E141" s="35">
        <v>2436</v>
      </c>
      <c r="F141" s="35">
        <v>-109</v>
      </c>
      <c r="G141" s="35">
        <v>-46</v>
      </c>
      <c r="H141" s="5">
        <v>2.0945512820512819</v>
      </c>
      <c r="I141" s="40">
        <v>-52.039785768936497</v>
      </c>
      <c r="J141" s="40">
        <v>-21.961744452945677</v>
      </c>
      <c r="K141" s="32">
        <v>0</v>
      </c>
      <c r="L141" s="32">
        <v>0</v>
      </c>
      <c r="M141" s="35">
        <v>1399</v>
      </c>
      <c r="N141" s="35">
        <v>1410</v>
      </c>
      <c r="O141" s="35">
        <v>1419</v>
      </c>
      <c r="P141" s="35">
        <v>20</v>
      </c>
      <c r="Q141" s="35">
        <v>9</v>
      </c>
      <c r="R141" s="38" t="s">
        <v>702</v>
      </c>
      <c r="S141" s="38" t="s">
        <v>702</v>
      </c>
      <c r="T141" s="32">
        <v>0</v>
      </c>
      <c r="U141" s="32">
        <v>0</v>
      </c>
      <c r="V141" s="35">
        <v>120</v>
      </c>
      <c r="W141" s="34">
        <v>8.5775553967119375E-2</v>
      </c>
      <c r="X141" s="41">
        <v>2614</v>
      </c>
      <c r="Y141" s="35">
        <v>-84.982402448355018</v>
      </c>
      <c r="Z141" s="35">
        <v>40.666666666666664</v>
      </c>
      <c r="AA141" s="35">
        <v>18</v>
      </c>
      <c r="AB141" s="35">
        <v>227.64906911502166</v>
      </c>
      <c r="AC141" s="37">
        <v>0.16042922418253816</v>
      </c>
      <c r="AD141" s="32">
        <v>0</v>
      </c>
      <c r="AE141" s="36">
        <v>5.0999999999999996</v>
      </c>
      <c r="AF141" s="33">
        <v>80.852894158428029</v>
      </c>
      <c r="AG141" s="32">
        <v>0</v>
      </c>
      <c r="AH141" s="35">
        <v>21540.784730084171</v>
      </c>
      <c r="AI141" s="35">
        <v>89.99078294350177</v>
      </c>
      <c r="AJ141" s="35">
        <v>3672</v>
      </c>
      <c r="AK141" s="35">
        <v>80.560598904080479</v>
      </c>
      <c r="AL141" s="33">
        <v>89.520944555686583</v>
      </c>
      <c r="AM141" s="32">
        <v>0</v>
      </c>
      <c r="AN141" s="3">
        <v>0</v>
      </c>
      <c r="AO141" s="3">
        <v>0</v>
      </c>
    </row>
    <row r="142" spans="1:41" customFormat="1" ht="17.5" x14ac:dyDescent="0.35">
      <c r="A142" s="4" t="s">
        <v>591</v>
      </c>
      <c r="B142" s="4" t="s">
        <v>590</v>
      </c>
      <c r="C142" s="35">
        <v>20882</v>
      </c>
      <c r="D142" s="35">
        <v>20487</v>
      </c>
      <c r="E142" s="35">
        <v>20371</v>
      </c>
      <c r="F142" s="35">
        <v>-511</v>
      </c>
      <c r="G142" s="35">
        <v>-116</v>
      </c>
      <c r="H142" s="5">
        <v>1.8787955041100486</v>
      </c>
      <c r="I142" s="40">
        <v>-271.98276708781646</v>
      </c>
      <c r="J142" s="40">
        <v>-61.741684896647172</v>
      </c>
      <c r="K142" s="32">
        <v>0</v>
      </c>
      <c r="L142" s="32">
        <v>0</v>
      </c>
      <c r="M142" s="35">
        <v>14414</v>
      </c>
      <c r="N142" s="35">
        <v>14401</v>
      </c>
      <c r="O142" s="35">
        <v>14389</v>
      </c>
      <c r="P142" s="35">
        <v>-25</v>
      </c>
      <c r="Q142" s="35">
        <v>-12</v>
      </c>
      <c r="R142" s="38" t="s">
        <v>702</v>
      </c>
      <c r="S142" s="38" t="s">
        <v>702</v>
      </c>
      <c r="T142" s="32">
        <v>0</v>
      </c>
      <c r="U142" s="32">
        <v>0</v>
      </c>
      <c r="V142" s="35">
        <v>2354</v>
      </c>
      <c r="W142" s="34">
        <v>0.15973400284996947</v>
      </c>
      <c r="X142" s="41">
        <v>22399</v>
      </c>
      <c r="Y142" s="35">
        <v>-1079.4149738827628</v>
      </c>
      <c r="Z142" s="35">
        <v>-53</v>
      </c>
      <c r="AA142" s="35">
        <v>295.66666666666669</v>
      </c>
      <c r="AB142" s="35">
        <v>3084.7483072160962</v>
      </c>
      <c r="AC142" s="37">
        <v>0.21438239677643312</v>
      </c>
      <c r="AD142" s="32">
        <v>0</v>
      </c>
      <c r="AE142" s="36">
        <v>4.8600000000000003</v>
      </c>
      <c r="AF142" s="33">
        <v>77.048052080384366</v>
      </c>
      <c r="AG142" s="32">
        <v>0</v>
      </c>
      <c r="AH142" s="35">
        <v>25865.359567701598</v>
      </c>
      <c r="AI142" s="35">
        <v>108.05752844100616</v>
      </c>
      <c r="AJ142" s="35">
        <v>3499.2000000000003</v>
      </c>
      <c r="AK142" s="35">
        <v>76.769511896829641</v>
      </c>
      <c r="AL142" s="33">
        <v>71.045037772395318</v>
      </c>
      <c r="AM142" s="32">
        <v>0</v>
      </c>
      <c r="AN142" s="3">
        <v>0</v>
      </c>
      <c r="AO142" s="3">
        <v>0</v>
      </c>
    </row>
    <row r="143" spans="1:41" customFormat="1" ht="17.5" x14ac:dyDescent="0.35">
      <c r="A143" s="4" t="s">
        <v>589</v>
      </c>
      <c r="B143" s="4" t="s">
        <v>588</v>
      </c>
      <c r="C143" s="35">
        <v>6445</v>
      </c>
      <c r="D143" s="35">
        <v>6373</v>
      </c>
      <c r="E143" s="35">
        <v>6451</v>
      </c>
      <c r="F143" s="35">
        <v>6</v>
      </c>
      <c r="G143" s="35">
        <v>78</v>
      </c>
      <c r="H143" s="5">
        <v>2.025147928994083</v>
      </c>
      <c r="I143" s="40">
        <v>2.9627465303140976</v>
      </c>
      <c r="J143" s="40">
        <v>38.515704894083271</v>
      </c>
      <c r="K143" s="32">
        <v>1</v>
      </c>
      <c r="L143" s="32">
        <v>1</v>
      </c>
      <c r="M143" s="35">
        <v>3991</v>
      </c>
      <c r="N143" s="35">
        <v>4002</v>
      </c>
      <c r="O143" s="35">
        <v>3939</v>
      </c>
      <c r="P143" s="35">
        <v>-52</v>
      </c>
      <c r="Q143" s="35">
        <v>-63</v>
      </c>
      <c r="R143" s="38" t="s">
        <v>702</v>
      </c>
      <c r="S143" s="38" t="s">
        <v>702</v>
      </c>
      <c r="T143" s="32">
        <v>1</v>
      </c>
      <c r="U143" s="32">
        <v>1</v>
      </c>
      <c r="V143" s="35">
        <v>448</v>
      </c>
      <c r="W143" s="34">
        <v>0.11428571428571428</v>
      </c>
      <c r="X143" s="41">
        <v>6845</v>
      </c>
      <c r="Y143" s="35">
        <v>-194.55368882395908</v>
      </c>
      <c r="Z143" s="35">
        <v>179.33333333333334</v>
      </c>
      <c r="AA143" s="35">
        <v>162.33333333333334</v>
      </c>
      <c r="AB143" s="35">
        <v>659.55368882395908</v>
      </c>
      <c r="AC143" s="37">
        <v>0.16744191135414041</v>
      </c>
      <c r="AD143" s="32">
        <v>0</v>
      </c>
      <c r="AE143" s="36">
        <v>5.33</v>
      </c>
      <c r="AF143" s="33">
        <v>84.499201149886559</v>
      </c>
      <c r="AG143" s="32">
        <v>0</v>
      </c>
      <c r="AH143" s="35">
        <v>23368.832177454682</v>
      </c>
      <c r="AI143" s="35">
        <v>97.627803744187304</v>
      </c>
      <c r="AJ143" s="35">
        <v>4056.663</v>
      </c>
      <c r="AK143" s="35">
        <v>88.99978236166227</v>
      </c>
      <c r="AL143" s="33">
        <v>91.162331782928447</v>
      </c>
      <c r="AM143" s="32">
        <v>0</v>
      </c>
      <c r="AN143" s="3">
        <v>2</v>
      </c>
      <c r="AO143" s="3">
        <v>2</v>
      </c>
    </row>
    <row r="144" spans="1:41" customFormat="1" ht="17.5" x14ac:dyDescent="0.35">
      <c r="A144" s="4" t="s">
        <v>587</v>
      </c>
      <c r="B144" s="4" t="s">
        <v>586</v>
      </c>
      <c r="C144" s="35">
        <v>4247</v>
      </c>
      <c r="D144" s="35">
        <v>4133</v>
      </c>
      <c r="E144" s="35">
        <v>4027</v>
      </c>
      <c r="F144" s="35">
        <v>-220</v>
      </c>
      <c r="G144" s="35">
        <v>-106</v>
      </c>
      <c r="H144" s="5">
        <v>2.2140718562874251</v>
      </c>
      <c r="I144" s="40">
        <v>-99.364435429344155</v>
      </c>
      <c r="J144" s="40">
        <v>-47.875591615956729</v>
      </c>
      <c r="K144" s="32">
        <v>0</v>
      </c>
      <c r="L144" s="32">
        <v>0</v>
      </c>
      <c r="M144" s="35">
        <v>2339</v>
      </c>
      <c r="N144" s="35">
        <v>2358</v>
      </c>
      <c r="O144" s="35">
        <v>2368</v>
      </c>
      <c r="P144" s="35">
        <v>29</v>
      </c>
      <c r="Q144" s="35">
        <v>10</v>
      </c>
      <c r="R144" s="38" t="s">
        <v>702</v>
      </c>
      <c r="S144" s="38" t="s">
        <v>702</v>
      </c>
      <c r="T144" s="32">
        <v>0</v>
      </c>
      <c r="U144" s="32">
        <v>0</v>
      </c>
      <c r="V144" s="35">
        <v>226</v>
      </c>
      <c r="W144" s="34">
        <v>9.7455799913755928E-2</v>
      </c>
      <c r="X144" s="41">
        <v>4437</v>
      </c>
      <c r="Y144" s="35">
        <v>-185.1791751183232</v>
      </c>
      <c r="Z144" s="35">
        <v>53</v>
      </c>
      <c r="AA144" s="35">
        <v>4</v>
      </c>
      <c r="AB144" s="35">
        <v>460.1791751183232</v>
      </c>
      <c r="AC144" s="37">
        <v>0.19433242192496758</v>
      </c>
      <c r="AD144" s="32">
        <v>0</v>
      </c>
      <c r="AE144" s="36">
        <v>5.4</v>
      </c>
      <c r="AF144" s="33">
        <v>85.608946755982643</v>
      </c>
      <c r="AG144" s="32">
        <v>0</v>
      </c>
      <c r="AH144" s="35">
        <v>22197.147875949668</v>
      </c>
      <c r="AI144" s="35">
        <v>92.732866583064009</v>
      </c>
      <c r="AJ144" s="35">
        <v>3628.8</v>
      </c>
      <c r="AK144" s="35">
        <v>79.612827152267784</v>
      </c>
      <c r="AL144" s="33">
        <v>85.851791372108437</v>
      </c>
      <c r="AM144" s="32">
        <v>0</v>
      </c>
      <c r="AN144" s="3">
        <v>0</v>
      </c>
      <c r="AO144" s="3">
        <v>0</v>
      </c>
    </row>
    <row r="145" spans="1:41" customFormat="1" ht="17.5" x14ac:dyDescent="0.35">
      <c r="A145" s="4" t="s">
        <v>585</v>
      </c>
      <c r="B145" s="4" t="s">
        <v>584</v>
      </c>
      <c r="C145" s="35">
        <v>3184</v>
      </c>
      <c r="D145" s="35">
        <v>3142</v>
      </c>
      <c r="E145" s="35">
        <v>2997</v>
      </c>
      <c r="F145" s="35">
        <v>-187</v>
      </c>
      <c r="G145" s="35">
        <v>-145</v>
      </c>
      <c r="H145" s="5">
        <v>2.0574162679425836</v>
      </c>
      <c r="I145" s="40">
        <v>-90.890697674418618</v>
      </c>
      <c r="J145" s="40">
        <v>-70.476744186046517</v>
      </c>
      <c r="K145" s="32">
        <v>0</v>
      </c>
      <c r="L145" s="32">
        <v>0</v>
      </c>
      <c r="M145" s="35">
        <v>1952</v>
      </c>
      <c r="N145" s="35">
        <v>1964</v>
      </c>
      <c r="O145" s="35">
        <v>1971</v>
      </c>
      <c r="P145" s="35">
        <v>19</v>
      </c>
      <c r="Q145" s="35">
        <v>7</v>
      </c>
      <c r="R145" s="38" t="s">
        <v>702</v>
      </c>
      <c r="S145" s="38" t="s">
        <v>702</v>
      </c>
      <c r="T145" s="32">
        <v>0</v>
      </c>
      <c r="U145" s="32">
        <v>0</v>
      </c>
      <c r="V145" s="35">
        <v>213</v>
      </c>
      <c r="W145" s="34">
        <v>0.10884006131834441</v>
      </c>
      <c r="X145" s="41">
        <v>3440</v>
      </c>
      <c r="Y145" s="35">
        <v>-215.31860465116281</v>
      </c>
      <c r="Z145" s="35">
        <v>28.333333333333332</v>
      </c>
      <c r="AA145" s="35">
        <v>7</v>
      </c>
      <c r="AB145" s="35">
        <v>449.6519379844961</v>
      </c>
      <c r="AC145" s="37">
        <v>0.22813391069735978</v>
      </c>
      <c r="AD145" s="32">
        <v>0</v>
      </c>
      <c r="AE145" s="36">
        <v>5.5350000000000001</v>
      </c>
      <c r="AF145" s="33">
        <v>87.749170424882195</v>
      </c>
      <c r="AG145" s="32">
        <v>0</v>
      </c>
      <c r="AH145" s="35">
        <v>24125.500108983331</v>
      </c>
      <c r="AI145" s="35">
        <v>100.7889299723977</v>
      </c>
      <c r="AJ145" s="35">
        <v>3843.3933000000002</v>
      </c>
      <c r="AK145" s="35">
        <v>84.320824093662935</v>
      </c>
      <c r="AL145" s="33">
        <v>83.660798975398635</v>
      </c>
      <c r="AM145" s="32">
        <v>0</v>
      </c>
      <c r="AN145" s="3">
        <v>0</v>
      </c>
      <c r="AO145" s="3">
        <v>0</v>
      </c>
    </row>
    <row r="146" spans="1:41" customFormat="1" ht="17.5" x14ac:dyDescent="0.35">
      <c r="A146" s="4" t="s">
        <v>583</v>
      </c>
      <c r="B146" s="4" t="s">
        <v>582</v>
      </c>
      <c r="C146" s="35">
        <v>2814</v>
      </c>
      <c r="D146" s="35">
        <v>2743</v>
      </c>
      <c r="E146" s="35">
        <v>2664</v>
      </c>
      <c r="F146" s="35">
        <v>-150</v>
      </c>
      <c r="G146" s="35">
        <v>-79</v>
      </c>
      <c r="H146" s="5">
        <v>2.2770897832817338</v>
      </c>
      <c r="I146" s="40">
        <v>-65.873555404486737</v>
      </c>
      <c r="J146" s="40">
        <v>-34.693405846363014</v>
      </c>
      <c r="K146" s="32">
        <v>0</v>
      </c>
      <c r="L146" s="32">
        <v>0</v>
      </c>
      <c r="M146" s="35">
        <v>1468</v>
      </c>
      <c r="N146" s="35">
        <v>1476</v>
      </c>
      <c r="O146" s="35">
        <v>1487</v>
      </c>
      <c r="P146" s="35">
        <v>19</v>
      </c>
      <c r="Q146" s="35">
        <v>11</v>
      </c>
      <c r="R146" s="38" t="s">
        <v>702</v>
      </c>
      <c r="S146" s="38" t="s">
        <v>702</v>
      </c>
      <c r="T146" s="32">
        <v>0</v>
      </c>
      <c r="U146" s="32">
        <v>0</v>
      </c>
      <c r="V146" s="35">
        <v>133</v>
      </c>
      <c r="W146" s="34">
        <v>9.0537780803267534E-2</v>
      </c>
      <c r="X146" s="41">
        <v>2942</v>
      </c>
      <c r="Y146" s="35">
        <v>-122.08565601631543</v>
      </c>
      <c r="Z146" s="35">
        <v>30.666666666666668</v>
      </c>
      <c r="AA146" s="35">
        <v>2</v>
      </c>
      <c r="AB146" s="35">
        <v>283.75232268298208</v>
      </c>
      <c r="AC146" s="37">
        <v>0.19082200583926165</v>
      </c>
      <c r="AD146" s="32">
        <v>0</v>
      </c>
      <c r="AE146" s="36">
        <v>5</v>
      </c>
      <c r="AF146" s="33">
        <v>79.267543292576505</v>
      </c>
      <c r="AG146" s="32">
        <v>0</v>
      </c>
      <c r="AH146" s="35">
        <v>22447.101194064489</v>
      </c>
      <c r="AI146" s="35">
        <v>93.777094779869856</v>
      </c>
      <c r="AJ146" s="35">
        <v>3600</v>
      </c>
      <c r="AK146" s="35">
        <v>78.980979317725968</v>
      </c>
      <c r="AL146" s="33">
        <v>84.222036845056948</v>
      </c>
      <c r="AM146" s="32">
        <v>0</v>
      </c>
      <c r="AN146" s="3">
        <v>0</v>
      </c>
      <c r="AO146" s="3">
        <v>0</v>
      </c>
    </row>
    <row r="147" spans="1:41" customFormat="1" ht="17.5" x14ac:dyDescent="0.35">
      <c r="A147" s="4" t="s">
        <v>581</v>
      </c>
      <c r="B147" s="4" t="s">
        <v>580</v>
      </c>
      <c r="C147" s="35">
        <v>1033</v>
      </c>
      <c r="D147" s="35">
        <v>1019</v>
      </c>
      <c r="E147" s="35">
        <v>1004</v>
      </c>
      <c r="F147" s="35">
        <v>-29</v>
      </c>
      <c r="G147" s="35">
        <v>-15</v>
      </c>
      <c r="H147" s="5">
        <v>2.190871369294606</v>
      </c>
      <c r="I147" s="40">
        <v>-13.236742424242422</v>
      </c>
      <c r="J147" s="40">
        <v>-6.8465909090909083</v>
      </c>
      <c r="K147" s="32">
        <v>0</v>
      </c>
      <c r="L147" s="32">
        <v>0</v>
      </c>
      <c r="M147" s="35">
        <v>519</v>
      </c>
      <c r="N147" s="35">
        <v>524</v>
      </c>
      <c r="O147" s="35">
        <v>526</v>
      </c>
      <c r="P147" s="35">
        <v>7</v>
      </c>
      <c r="Q147" s="35">
        <v>2</v>
      </c>
      <c r="R147" s="38" t="s">
        <v>702</v>
      </c>
      <c r="S147" s="38" t="s">
        <v>702</v>
      </c>
      <c r="T147" s="32">
        <v>0</v>
      </c>
      <c r="U147" s="32">
        <v>0</v>
      </c>
      <c r="V147" s="35">
        <v>25</v>
      </c>
      <c r="W147" s="34">
        <v>4.8923679060665359E-2</v>
      </c>
      <c r="X147" s="41">
        <v>1056</v>
      </c>
      <c r="Y147" s="35">
        <v>-23.734848484848481</v>
      </c>
      <c r="Z147" s="35">
        <v>19.333333333333332</v>
      </c>
      <c r="AA147" s="35">
        <v>2</v>
      </c>
      <c r="AB147" s="35">
        <v>66.068181818181813</v>
      </c>
      <c r="AC147" s="37">
        <v>0.12560490839958519</v>
      </c>
      <c r="AD147" s="32">
        <v>0</v>
      </c>
      <c r="AE147" s="36">
        <v>5.0999999999999996</v>
      </c>
      <c r="AF147" s="33">
        <v>80.852894158428029</v>
      </c>
      <c r="AG147" s="32">
        <v>0</v>
      </c>
      <c r="AH147" s="35">
        <v>19808.561065124602</v>
      </c>
      <c r="AI147" s="35">
        <v>82.754084476093396</v>
      </c>
      <c r="AJ147" s="35">
        <v>3672</v>
      </c>
      <c r="AK147" s="35">
        <v>80.560598904080479</v>
      </c>
      <c r="AL147" s="33">
        <v>97.34939298054033</v>
      </c>
      <c r="AM147" s="32">
        <v>0</v>
      </c>
      <c r="AN147" s="3">
        <v>0</v>
      </c>
      <c r="AO147" s="3">
        <v>0</v>
      </c>
    </row>
    <row r="148" spans="1:41" customFormat="1" ht="17.5" x14ac:dyDescent="0.35">
      <c r="A148" s="4" t="s">
        <v>579</v>
      </c>
      <c r="B148" s="4" t="s">
        <v>578</v>
      </c>
      <c r="C148" s="35">
        <v>1396</v>
      </c>
      <c r="D148" s="35">
        <v>1356</v>
      </c>
      <c r="E148" s="35">
        <v>1367</v>
      </c>
      <c r="F148" s="35">
        <v>-29</v>
      </c>
      <c r="G148" s="35">
        <v>11</v>
      </c>
      <c r="H148" s="5">
        <v>2.2018348623853212</v>
      </c>
      <c r="I148" s="40">
        <v>-13.170833333333333</v>
      </c>
      <c r="J148" s="40">
        <v>4.9958333333333327</v>
      </c>
      <c r="K148" s="32">
        <v>0</v>
      </c>
      <c r="L148" s="32">
        <v>1</v>
      </c>
      <c r="M148" s="35">
        <v>725</v>
      </c>
      <c r="N148" s="35">
        <v>733</v>
      </c>
      <c r="O148" s="35">
        <v>745</v>
      </c>
      <c r="P148" s="35">
        <v>20</v>
      </c>
      <c r="Q148" s="35">
        <v>12</v>
      </c>
      <c r="R148" s="38" t="s">
        <v>702</v>
      </c>
      <c r="S148" s="38">
        <v>2.4020016680567142</v>
      </c>
      <c r="T148" s="32">
        <v>0</v>
      </c>
      <c r="U148" s="32">
        <v>0</v>
      </c>
      <c r="V148" s="35">
        <v>40</v>
      </c>
      <c r="W148" s="34">
        <v>5.6417489421720736E-2</v>
      </c>
      <c r="X148" s="41">
        <v>1440</v>
      </c>
      <c r="Y148" s="35">
        <v>-33.154166666666661</v>
      </c>
      <c r="Z148" s="35">
        <v>35</v>
      </c>
      <c r="AA148" s="35">
        <v>0</v>
      </c>
      <c r="AB148" s="35">
        <v>108.15416666666667</v>
      </c>
      <c r="AC148" s="37">
        <v>0.14517337807606265</v>
      </c>
      <c r="AD148" s="32">
        <v>0</v>
      </c>
      <c r="AE148" s="36">
        <v>5.0999999999999996</v>
      </c>
      <c r="AF148" s="33">
        <v>80.852894158428029</v>
      </c>
      <c r="AG148" s="32">
        <v>0</v>
      </c>
      <c r="AH148" s="35">
        <v>21653.190713733286</v>
      </c>
      <c r="AI148" s="35">
        <v>90.460380620785585</v>
      </c>
      <c r="AJ148" s="35">
        <v>3672</v>
      </c>
      <c r="AK148" s="35">
        <v>80.560598904080479</v>
      </c>
      <c r="AL148" s="33">
        <v>89.056223676301471</v>
      </c>
      <c r="AM148" s="32">
        <v>0</v>
      </c>
      <c r="AN148" s="3">
        <v>0</v>
      </c>
      <c r="AO148" s="3">
        <v>1</v>
      </c>
    </row>
    <row r="149" spans="1:41" customFormat="1" ht="17.5" x14ac:dyDescent="0.35">
      <c r="A149" s="4" t="s">
        <v>577</v>
      </c>
      <c r="B149" s="4" t="s">
        <v>576</v>
      </c>
      <c r="C149" s="35">
        <v>7916</v>
      </c>
      <c r="D149" s="35">
        <v>7784</v>
      </c>
      <c r="E149" s="35">
        <v>7704</v>
      </c>
      <c r="F149" s="35">
        <v>-212</v>
      </c>
      <c r="G149" s="35">
        <v>-80</v>
      </c>
      <c r="H149" s="5">
        <v>2.1222586337282583</v>
      </c>
      <c r="I149" s="40">
        <v>-99.893574058676791</v>
      </c>
      <c r="J149" s="40">
        <v>-37.695688324028978</v>
      </c>
      <c r="K149" s="32">
        <v>0</v>
      </c>
      <c r="L149" s="32">
        <v>0</v>
      </c>
      <c r="M149" s="35">
        <v>4539</v>
      </c>
      <c r="N149" s="35">
        <v>4549</v>
      </c>
      <c r="O149" s="35">
        <v>4589</v>
      </c>
      <c r="P149" s="35">
        <v>50</v>
      </c>
      <c r="Q149" s="35">
        <v>40</v>
      </c>
      <c r="R149" s="38" t="s">
        <v>702</v>
      </c>
      <c r="S149" s="38" t="s">
        <v>702</v>
      </c>
      <c r="T149" s="32">
        <v>0</v>
      </c>
      <c r="U149" s="32">
        <v>0</v>
      </c>
      <c r="V149" s="35">
        <v>430</v>
      </c>
      <c r="W149" s="34">
        <v>9.5111700951117012E-2</v>
      </c>
      <c r="X149" s="41">
        <v>8419</v>
      </c>
      <c r="Y149" s="35">
        <v>-336.905214396009</v>
      </c>
      <c r="Z149" s="35">
        <v>103.33333333333333</v>
      </c>
      <c r="AA149" s="35">
        <v>33.666666666666664</v>
      </c>
      <c r="AB149" s="35">
        <v>836.57188106267574</v>
      </c>
      <c r="AC149" s="37">
        <v>0.18229938571860443</v>
      </c>
      <c r="AD149" s="32">
        <v>0</v>
      </c>
      <c r="AE149" s="36">
        <v>5.33</v>
      </c>
      <c r="AF149" s="33">
        <v>84.499201149886559</v>
      </c>
      <c r="AG149" s="32">
        <v>0</v>
      </c>
      <c r="AH149" s="35">
        <v>23259.276623300277</v>
      </c>
      <c r="AI149" s="35">
        <v>97.170114285901448</v>
      </c>
      <c r="AJ149" s="35">
        <v>4151.0040000000008</v>
      </c>
      <c r="AK149" s="35">
        <v>91.069544742166059</v>
      </c>
      <c r="AL149" s="33">
        <v>93.721763539573672</v>
      </c>
      <c r="AM149" s="32">
        <v>0</v>
      </c>
      <c r="AN149" s="3">
        <v>0</v>
      </c>
      <c r="AO149" s="3">
        <v>0</v>
      </c>
    </row>
    <row r="150" spans="1:41" customFormat="1" ht="17.5" x14ac:dyDescent="0.35">
      <c r="A150" s="4" t="s">
        <v>575</v>
      </c>
      <c r="B150" s="4" t="s">
        <v>574</v>
      </c>
      <c r="C150" s="35">
        <v>1235</v>
      </c>
      <c r="D150" s="35">
        <v>1222</v>
      </c>
      <c r="E150" s="35">
        <v>1187</v>
      </c>
      <c r="F150" s="35">
        <v>-48</v>
      </c>
      <c r="G150" s="35">
        <v>-35</v>
      </c>
      <c r="H150" s="5">
        <v>2.1983606557377051</v>
      </c>
      <c r="I150" s="40">
        <v>-21.834451901565995</v>
      </c>
      <c r="J150" s="40">
        <v>-15.920954511558538</v>
      </c>
      <c r="K150" s="32">
        <v>0</v>
      </c>
      <c r="L150" s="32">
        <v>0</v>
      </c>
      <c r="M150" s="35">
        <v>668</v>
      </c>
      <c r="N150" s="35">
        <v>678</v>
      </c>
      <c r="O150" s="35">
        <v>682</v>
      </c>
      <c r="P150" s="35">
        <v>14</v>
      </c>
      <c r="Q150" s="35">
        <v>4</v>
      </c>
      <c r="R150" s="38" t="s">
        <v>702</v>
      </c>
      <c r="S150" s="38" t="s">
        <v>702</v>
      </c>
      <c r="T150" s="32">
        <v>0</v>
      </c>
      <c r="U150" s="32">
        <v>0</v>
      </c>
      <c r="V150" s="35">
        <v>41</v>
      </c>
      <c r="W150" s="34">
        <v>6.1840120663650078E-2</v>
      </c>
      <c r="X150" s="41">
        <v>1341</v>
      </c>
      <c r="Y150" s="35">
        <v>-70.052199850857562</v>
      </c>
      <c r="Z150" s="35">
        <v>20</v>
      </c>
      <c r="AA150" s="35">
        <v>1</v>
      </c>
      <c r="AB150" s="35">
        <v>130.05219985085756</v>
      </c>
      <c r="AC150" s="37">
        <v>0.19069237514788498</v>
      </c>
      <c r="AD150" s="32">
        <v>0</v>
      </c>
      <c r="AE150" s="36">
        <v>5.0999999999999996</v>
      </c>
      <c r="AF150" s="33">
        <v>80.852894158428029</v>
      </c>
      <c r="AG150" s="32">
        <v>0</v>
      </c>
      <c r="AH150" s="35">
        <v>23639.025551456991</v>
      </c>
      <c r="AI150" s="35">
        <v>98.756588678315325</v>
      </c>
      <c r="AJ150" s="35">
        <v>3672</v>
      </c>
      <c r="AK150" s="35">
        <v>80.560598904080479</v>
      </c>
      <c r="AL150" s="33">
        <v>81.57491057785974</v>
      </c>
      <c r="AM150" s="32">
        <v>0</v>
      </c>
      <c r="AN150" s="3">
        <v>0</v>
      </c>
      <c r="AO150" s="3">
        <v>0</v>
      </c>
    </row>
    <row r="151" spans="1:41" customFormat="1" ht="17.5" x14ac:dyDescent="0.35">
      <c r="A151" s="4" t="s">
        <v>573</v>
      </c>
      <c r="B151" s="4" t="s">
        <v>572</v>
      </c>
      <c r="C151" s="35">
        <v>5876</v>
      </c>
      <c r="D151" s="35">
        <v>5806</v>
      </c>
      <c r="E151" s="35">
        <v>5700</v>
      </c>
      <c r="F151" s="35">
        <v>-176</v>
      </c>
      <c r="G151" s="35">
        <v>-106</v>
      </c>
      <c r="H151" s="5">
        <v>2.2496392496392494</v>
      </c>
      <c r="I151" s="40">
        <v>-78.234765875561266</v>
      </c>
      <c r="J151" s="40">
        <v>-47.118665811417578</v>
      </c>
      <c r="K151" s="32">
        <v>0</v>
      </c>
      <c r="L151" s="32">
        <v>0</v>
      </c>
      <c r="M151" s="35">
        <v>3215</v>
      </c>
      <c r="N151" s="35">
        <v>3258</v>
      </c>
      <c r="O151" s="35">
        <v>3286</v>
      </c>
      <c r="P151" s="35">
        <v>71</v>
      </c>
      <c r="Q151" s="35">
        <v>28</v>
      </c>
      <c r="R151" s="38" t="s">
        <v>702</v>
      </c>
      <c r="S151" s="38" t="s">
        <v>702</v>
      </c>
      <c r="T151" s="32">
        <v>0</v>
      </c>
      <c r="U151" s="32">
        <v>0</v>
      </c>
      <c r="V151" s="35">
        <v>335</v>
      </c>
      <c r="W151" s="34">
        <v>0.10485133020344288</v>
      </c>
      <c r="X151" s="41">
        <v>6236</v>
      </c>
      <c r="Y151" s="35">
        <v>-238.26042334830021</v>
      </c>
      <c r="Z151" s="35">
        <v>99</v>
      </c>
      <c r="AA151" s="35">
        <v>6.333333333333333</v>
      </c>
      <c r="AB151" s="35">
        <v>665.92709001496689</v>
      </c>
      <c r="AC151" s="37">
        <v>0.20265583993151762</v>
      </c>
      <c r="AD151" s="32">
        <v>0</v>
      </c>
      <c r="AE151" s="36">
        <v>5.31</v>
      </c>
      <c r="AF151" s="33">
        <v>84.182130976716238</v>
      </c>
      <c r="AG151" s="32">
        <v>0</v>
      </c>
      <c r="AH151" s="35">
        <v>22609.069874749635</v>
      </c>
      <c r="AI151" s="35">
        <v>94.453750183552799</v>
      </c>
      <c r="AJ151" s="35">
        <v>4396.68</v>
      </c>
      <c r="AK151" s="35">
        <v>96.459470040738722</v>
      </c>
      <c r="AL151" s="33">
        <v>102.12349414744062</v>
      </c>
      <c r="AM151" s="32">
        <v>1</v>
      </c>
      <c r="AN151" s="3">
        <v>1</v>
      </c>
      <c r="AO151" s="3">
        <v>1</v>
      </c>
    </row>
    <row r="152" spans="1:41" customFormat="1" ht="17.5" x14ac:dyDescent="0.35">
      <c r="A152" s="4" t="s">
        <v>571</v>
      </c>
      <c r="B152" s="4" t="s">
        <v>570</v>
      </c>
      <c r="C152" s="35">
        <v>1484</v>
      </c>
      <c r="D152" s="35">
        <v>1492</v>
      </c>
      <c r="E152" s="35">
        <v>1474</v>
      </c>
      <c r="F152" s="35">
        <v>-10</v>
      </c>
      <c r="G152" s="35">
        <v>-18</v>
      </c>
      <c r="H152" s="5">
        <v>2.1977559607293129</v>
      </c>
      <c r="I152" s="40">
        <v>-4.5500957243139757</v>
      </c>
      <c r="J152" s="40">
        <v>-8.1901723037651557</v>
      </c>
      <c r="K152" s="32">
        <v>0</v>
      </c>
      <c r="L152" s="32">
        <v>0</v>
      </c>
      <c r="M152" s="35">
        <v>803</v>
      </c>
      <c r="N152" s="35">
        <v>813</v>
      </c>
      <c r="O152" s="35">
        <v>826</v>
      </c>
      <c r="P152" s="35">
        <v>23</v>
      </c>
      <c r="Q152" s="35">
        <v>13</v>
      </c>
      <c r="R152" s="38" t="s">
        <v>702</v>
      </c>
      <c r="S152" s="38" t="s">
        <v>702</v>
      </c>
      <c r="T152" s="32">
        <v>0</v>
      </c>
      <c r="U152" s="32">
        <v>0</v>
      </c>
      <c r="V152" s="35">
        <v>53</v>
      </c>
      <c r="W152" s="34">
        <v>6.7173637515842835E-2</v>
      </c>
      <c r="X152" s="41">
        <v>1567</v>
      </c>
      <c r="Y152" s="35">
        <v>-42.315890236119969</v>
      </c>
      <c r="Z152" s="35">
        <v>36.666666666666664</v>
      </c>
      <c r="AA152" s="35">
        <v>5</v>
      </c>
      <c r="AB152" s="35">
        <v>126.98255690278663</v>
      </c>
      <c r="AC152" s="37">
        <v>0.15373190908327677</v>
      </c>
      <c r="AD152" s="32">
        <v>0</v>
      </c>
      <c r="AE152" s="36">
        <v>5.0999999999999996</v>
      </c>
      <c r="AF152" s="33">
        <v>80.852894158428029</v>
      </c>
      <c r="AG152" s="32">
        <v>0</v>
      </c>
      <c r="AH152" s="35">
        <v>20383.499393214923</v>
      </c>
      <c r="AI152" s="35">
        <v>85.156000234381267</v>
      </c>
      <c r="AJ152" s="35">
        <v>3672</v>
      </c>
      <c r="AK152" s="35">
        <v>80.560598904080479</v>
      </c>
      <c r="AL152" s="33">
        <v>94.603549582351775</v>
      </c>
      <c r="AM152" s="32">
        <v>0</v>
      </c>
      <c r="AN152" s="3">
        <v>0</v>
      </c>
      <c r="AO152" s="3">
        <v>0</v>
      </c>
    </row>
    <row r="153" spans="1:41" customFormat="1" ht="17.5" x14ac:dyDescent="0.35">
      <c r="A153" s="4" t="s">
        <v>569</v>
      </c>
      <c r="B153" s="4" t="s">
        <v>568</v>
      </c>
      <c r="C153" s="35">
        <v>2202</v>
      </c>
      <c r="D153" s="35">
        <v>2208</v>
      </c>
      <c r="E153" s="35">
        <v>2140</v>
      </c>
      <c r="F153" s="35">
        <v>-62</v>
      </c>
      <c r="G153" s="35">
        <v>-68</v>
      </c>
      <c r="H153" s="5">
        <v>2.2669811320754718</v>
      </c>
      <c r="I153" s="40">
        <v>-27.349146899708696</v>
      </c>
      <c r="J153" s="40">
        <v>-29.995838535164378</v>
      </c>
      <c r="K153" s="32">
        <v>0</v>
      </c>
      <c r="L153" s="32">
        <v>0</v>
      </c>
      <c r="M153" s="35">
        <v>1175</v>
      </c>
      <c r="N153" s="35">
        <v>1179</v>
      </c>
      <c r="O153" s="35">
        <v>1189</v>
      </c>
      <c r="P153" s="35">
        <v>14</v>
      </c>
      <c r="Q153" s="35">
        <v>10</v>
      </c>
      <c r="R153" s="38" t="s">
        <v>702</v>
      </c>
      <c r="S153" s="38" t="s">
        <v>702</v>
      </c>
      <c r="T153" s="32">
        <v>0</v>
      </c>
      <c r="U153" s="32">
        <v>0</v>
      </c>
      <c r="V153" s="35">
        <v>49</v>
      </c>
      <c r="W153" s="34">
        <v>4.2794759825327509E-2</v>
      </c>
      <c r="X153" s="41">
        <v>2403</v>
      </c>
      <c r="Y153" s="35">
        <v>-116.01331668747399</v>
      </c>
      <c r="Z153" s="35">
        <v>40</v>
      </c>
      <c r="AA153" s="35">
        <v>4</v>
      </c>
      <c r="AB153" s="35">
        <v>201.013316687474</v>
      </c>
      <c r="AC153" s="37">
        <v>0.16906082143605888</v>
      </c>
      <c r="AD153" s="32">
        <v>0</v>
      </c>
      <c r="AE153" s="36">
        <v>5.45</v>
      </c>
      <c r="AF153" s="33">
        <v>86.401622188908405</v>
      </c>
      <c r="AG153" s="32">
        <v>0</v>
      </c>
      <c r="AH153" s="35">
        <v>21446.041011062483</v>
      </c>
      <c r="AI153" s="35">
        <v>89.594972783353171</v>
      </c>
      <c r="AJ153" s="35">
        <v>3965.8559999999998</v>
      </c>
      <c r="AK153" s="35">
        <v>87.00755297585539</v>
      </c>
      <c r="AL153" s="33">
        <v>97.112092646364943</v>
      </c>
      <c r="AM153" s="32">
        <v>0</v>
      </c>
      <c r="AN153" s="3">
        <v>0</v>
      </c>
      <c r="AO153" s="3">
        <v>0</v>
      </c>
    </row>
    <row r="154" spans="1:41" customFormat="1" ht="17.5" x14ac:dyDescent="0.35">
      <c r="A154" s="4" t="s">
        <v>567</v>
      </c>
      <c r="B154" s="4" t="s">
        <v>566</v>
      </c>
      <c r="C154" s="35">
        <v>4950</v>
      </c>
      <c r="D154" s="35">
        <v>4928</v>
      </c>
      <c r="E154" s="35">
        <v>4879</v>
      </c>
      <c r="F154" s="35">
        <v>-71</v>
      </c>
      <c r="G154" s="35">
        <v>-49</v>
      </c>
      <c r="H154" s="5">
        <v>2.2732758620689655</v>
      </c>
      <c r="I154" s="40">
        <v>-31.232461130072053</v>
      </c>
      <c r="J154" s="40">
        <v>-21.554797117937049</v>
      </c>
      <c r="K154" s="32">
        <v>0</v>
      </c>
      <c r="L154" s="32">
        <v>0</v>
      </c>
      <c r="M154" s="35">
        <v>2591</v>
      </c>
      <c r="N154" s="35">
        <v>2605</v>
      </c>
      <c r="O154" s="35">
        <v>2619</v>
      </c>
      <c r="P154" s="35">
        <v>28</v>
      </c>
      <c r="Q154" s="35">
        <v>14</v>
      </c>
      <c r="R154" s="38" t="s">
        <v>702</v>
      </c>
      <c r="S154" s="38" t="s">
        <v>702</v>
      </c>
      <c r="T154" s="32">
        <v>0</v>
      </c>
      <c r="U154" s="32">
        <v>0</v>
      </c>
      <c r="V154" s="35">
        <v>173</v>
      </c>
      <c r="W154" s="34">
        <v>6.7923046721633296E-2</v>
      </c>
      <c r="X154" s="41">
        <v>5274</v>
      </c>
      <c r="Y154" s="35">
        <v>-173.75805839969664</v>
      </c>
      <c r="Z154" s="35">
        <v>88.666666666666671</v>
      </c>
      <c r="AA154" s="35">
        <v>14</v>
      </c>
      <c r="AB154" s="35">
        <v>421.42472506636335</v>
      </c>
      <c r="AC154" s="37">
        <v>0.16091054794439227</v>
      </c>
      <c r="AD154" s="32">
        <v>0</v>
      </c>
      <c r="AE154" s="36">
        <v>5.8949999999999996</v>
      </c>
      <c r="AF154" s="33">
        <v>93.456433541947689</v>
      </c>
      <c r="AG154" s="32">
        <v>0</v>
      </c>
      <c r="AH154" s="35">
        <v>23744.330196255854</v>
      </c>
      <c r="AI154" s="35">
        <v>99.196519142863465</v>
      </c>
      <c r="AJ154" s="35">
        <v>4102.92</v>
      </c>
      <c r="AK154" s="35">
        <v>90.014622128412299</v>
      </c>
      <c r="AL154" s="33">
        <v>90.74373063310081</v>
      </c>
      <c r="AM154" s="32">
        <v>0</v>
      </c>
      <c r="AN154" s="3">
        <v>0</v>
      </c>
      <c r="AO154" s="3">
        <v>0</v>
      </c>
    </row>
    <row r="155" spans="1:41" customFormat="1" ht="17.5" x14ac:dyDescent="0.35">
      <c r="A155" s="4" t="s">
        <v>565</v>
      </c>
      <c r="B155" s="4" t="s">
        <v>564</v>
      </c>
      <c r="C155" s="35">
        <v>18746</v>
      </c>
      <c r="D155" s="35">
        <v>18350</v>
      </c>
      <c r="E155" s="35">
        <v>18567</v>
      </c>
      <c r="F155" s="35">
        <v>-179</v>
      </c>
      <c r="G155" s="35">
        <v>217</v>
      </c>
      <c r="H155" s="5">
        <v>1.9734617652840574</v>
      </c>
      <c r="I155" s="40">
        <v>-90.70355613108876</v>
      </c>
      <c r="J155" s="40">
        <v>109.95905966729754</v>
      </c>
      <c r="K155" s="32">
        <v>0</v>
      </c>
      <c r="L155" s="32">
        <v>1</v>
      </c>
      <c r="M155" s="35">
        <v>12569</v>
      </c>
      <c r="N155" s="35">
        <v>12457</v>
      </c>
      <c r="O155" s="35">
        <v>12478</v>
      </c>
      <c r="P155" s="35">
        <v>-91</v>
      </c>
      <c r="Q155" s="35">
        <v>21</v>
      </c>
      <c r="R155" s="38" t="s">
        <v>702</v>
      </c>
      <c r="S155" s="38">
        <v>0.19098017083394103</v>
      </c>
      <c r="T155" s="32">
        <v>1</v>
      </c>
      <c r="U155" s="32">
        <v>1</v>
      </c>
      <c r="V155" s="35">
        <v>2165</v>
      </c>
      <c r="W155" s="34">
        <v>0.17208488991336141</v>
      </c>
      <c r="X155" s="41">
        <v>20078</v>
      </c>
      <c r="Y155" s="35">
        <v>-765.65962745293359</v>
      </c>
      <c r="Z155" s="35">
        <v>218.33333333333334</v>
      </c>
      <c r="AA155" s="35">
        <v>303.33333333333331</v>
      </c>
      <c r="AB155" s="35">
        <v>2845.6596274529338</v>
      </c>
      <c r="AC155" s="37">
        <v>0.22805414549230116</v>
      </c>
      <c r="AD155" s="32">
        <v>0</v>
      </c>
      <c r="AE155" s="36">
        <v>5.2</v>
      </c>
      <c r="AF155" s="33">
        <v>82.438245024279581</v>
      </c>
      <c r="AG155" s="32">
        <v>0</v>
      </c>
      <c r="AH155" s="35">
        <v>26847.467067727004</v>
      </c>
      <c r="AI155" s="35">
        <v>112.16047194884121</v>
      </c>
      <c r="AJ155" s="35">
        <v>3681.6000000000004</v>
      </c>
      <c r="AK155" s="35">
        <v>80.771214848927769</v>
      </c>
      <c r="AL155" s="33">
        <v>72.013975552607562</v>
      </c>
      <c r="AM155" s="32">
        <v>0</v>
      </c>
      <c r="AN155" s="3">
        <v>1</v>
      </c>
      <c r="AO155" s="3">
        <v>2</v>
      </c>
    </row>
    <row r="156" spans="1:41" customFormat="1" ht="17.5" x14ac:dyDescent="0.35">
      <c r="A156" s="4" t="s">
        <v>563</v>
      </c>
      <c r="B156" s="4" t="s">
        <v>562</v>
      </c>
      <c r="C156" s="35">
        <v>1943</v>
      </c>
      <c r="D156" s="35">
        <v>1874</v>
      </c>
      <c r="E156" s="35">
        <v>1811</v>
      </c>
      <c r="F156" s="35">
        <v>-132</v>
      </c>
      <c r="G156" s="35">
        <v>-63</v>
      </c>
      <c r="H156" s="5">
        <v>2.2836801752464404</v>
      </c>
      <c r="I156" s="40">
        <v>-57.80143884892086</v>
      </c>
      <c r="J156" s="40">
        <v>-27.587050359712229</v>
      </c>
      <c r="K156" s="32">
        <v>0</v>
      </c>
      <c r="L156" s="32">
        <v>0</v>
      </c>
      <c r="M156" s="35">
        <v>1033</v>
      </c>
      <c r="N156" s="35">
        <v>1035</v>
      </c>
      <c r="O156" s="35">
        <v>1041</v>
      </c>
      <c r="P156" s="35">
        <v>8</v>
      </c>
      <c r="Q156" s="35">
        <v>6</v>
      </c>
      <c r="R156" s="38" t="s">
        <v>702</v>
      </c>
      <c r="S156" s="38" t="s">
        <v>702</v>
      </c>
      <c r="T156" s="32">
        <v>0</v>
      </c>
      <c r="U156" s="32">
        <v>0</v>
      </c>
      <c r="V156" s="35">
        <v>76</v>
      </c>
      <c r="W156" s="34">
        <v>7.4436826640548487E-2</v>
      </c>
      <c r="X156" s="41">
        <v>2085</v>
      </c>
      <c r="Y156" s="35">
        <v>-119.98177458033572</v>
      </c>
      <c r="Z156" s="35">
        <v>12</v>
      </c>
      <c r="AA156" s="35">
        <v>0</v>
      </c>
      <c r="AB156" s="35">
        <v>207.98177458033572</v>
      </c>
      <c r="AC156" s="37">
        <v>0.19979036943355977</v>
      </c>
      <c r="AD156" s="32">
        <v>0</v>
      </c>
      <c r="AE156" s="36">
        <v>5.5</v>
      </c>
      <c r="AF156" s="33">
        <v>87.194297621834167</v>
      </c>
      <c r="AG156" s="32">
        <v>0</v>
      </c>
      <c r="AH156" s="35">
        <v>24328.667839917958</v>
      </c>
      <c r="AI156" s="35">
        <v>101.6377023548693</v>
      </c>
      <c r="AJ156" s="35">
        <v>3814.7999999999997</v>
      </c>
      <c r="AK156" s="35">
        <v>83.693511083683617</v>
      </c>
      <c r="AL156" s="33">
        <v>82.344945964507033</v>
      </c>
      <c r="AM156" s="32">
        <v>0</v>
      </c>
      <c r="AN156" s="3">
        <v>0</v>
      </c>
      <c r="AO156" s="3">
        <v>0</v>
      </c>
    </row>
    <row r="157" spans="1:41" customFormat="1" ht="17.5" x14ac:dyDescent="0.35">
      <c r="A157" s="4" t="s">
        <v>561</v>
      </c>
      <c r="B157" s="4" t="s">
        <v>560</v>
      </c>
      <c r="C157" s="35">
        <v>1313</v>
      </c>
      <c r="D157" s="35">
        <v>1295</v>
      </c>
      <c r="E157" s="35">
        <v>1270</v>
      </c>
      <c r="F157" s="35">
        <v>-43</v>
      </c>
      <c r="G157" s="35">
        <v>-25</v>
      </c>
      <c r="H157" s="5">
        <v>2.2137161084529504</v>
      </c>
      <c r="I157" s="40">
        <v>-19.42435158501441</v>
      </c>
      <c r="J157" s="40">
        <v>-11.293227665706052</v>
      </c>
      <c r="K157" s="32">
        <v>0</v>
      </c>
      <c r="L157" s="32">
        <v>0</v>
      </c>
      <c r="M157" s="35">
        <v>691</v>
      </c>
      <c r="N157" s="35">
        <v>697</v>
      </c>
      <c r="O157" s="35">
        <v>707</v>
      </c>
      <c r="P157" s="35">
        <v>16</v>
      </c>
      <c r="Q157" s="35">
        <v>10</v>
      </c>
      <c r="R157" s="38" t="s">
        <v>702</v>
      </c>
      <c r="S157" s="38" t="s">
        <v>702</v>
      </c>
      <c r="T157" s="32">
        <v>0</v>
      </c>
      <c r="U157" s="32">
        <v>0</v>
      </c>
      <c r="V157" s="35">
        <v>40</v>
      </c>
      <c r="W157" s="34">
        <v>5.8910162002945507E-2</v>
      </c>
      <c r="X157" s="41">
        <v>1388</v>
      </c>
      <c r="Y157" s="35">
        <v>-53.304034582132566</v>
      </c>
      <c r="Z157" s="35">
        <v>38.333333333333336</v>
      </c>
      <c r="AA157" s="35">
        <v>8</v>
      </c>
      <c r="AB157" s="35">
        <v>123.63736791546592</v>
      </c>
      <c r="AC157" s="37">
        <v>0.17487605079981033</v>
      </c>
      <c r="AD157" s="32">
        <v>0</v>
      </c>
      <c r="AE157" s="36">
        <v>5.44</v>
      </c>
      <c r="AF157" s="33">
        <v>86.243087102323244</v>
      </c>
      <c r="AG157" s="32">
        <v>0</v>
      </c>
      <c r="AH157" s="35">
        <v>21250.512191855832</v>
      </c>
      <c r="AI157" s="35">
        <v>88.778113427999699</v>
      </c>
      <c r="AJ157" s="35">
        <v>3938.3424</v>
      </c>
      <c r="AK157" s="35">
        <v>86.403927677923136</v>
      </c>
      <c r="AL157" s="33">
        <v>97.325708264794272</v>
      </c>
      <c r="AM157" s="32">
        <v>0</v>
      </c>
      <c r="AN157" s="3">
        <v>0</v>
      </c>
      <c r="AO157" s="3">
        <v>0</v>
      </c>
    </row>
    <row r="158" spans="1:41" customFormat="1" ht="17.5" x14ac:dyDescent="0.35">
      <c r="A158" s="4" t="s">
        <v>559</v>
      </c>
      <c r="B158" s="4" t="s">
        <v>558</v>
      </c>
      <c r="C158" s="35">
        <v>5204</v>
      </c>
      <c r="D158" s="35">
        <v>5105</v>
      </c>
      <c r="E158" s="35">
        <v>4994</v>
      </c>
      <c r="F158" s="35">
        <v>-210</v>
      </c>
      <c r="G158" s="35">
        <v>-111</v>
      </c>
      <c r="H158" s="5">
        <v>2.0808278016399844</v>
      </c>
      <c r="I158" s="40">
        <v>-100.92137361606305</v>
      </c>
      <c r="J158" s="40">
        <v>-53.34415462563333</v>
      </c>
      <c r="K158" s="32">
        <v>0</v>
      </c>
      <c r="L158" s="32">
        <v>0</v>
      </c>
      <c r="M158" s="35">
        <v>2941</v>
      </c>
      <c r="N158" s="35">
        <v>2958</v>
      </c>
      <c r="O158" s="35">
        <v>2977</v>
      </c>
      <c r="P158" s="35">
        <v>36</v>
      </c>
      <c r="Q158" s="35">
        <v>19</v>
      </c>
      <c r="R158" s="38" t="s">
        <v>702</v>
      </c>
      <c r="S158" s="38" t="s">
        <v>702</v>
      </c>
      <c r="T158" s="32">
        <v>0</v>
      </c>
      <c r="U158" s="32">
        <v>0</v>
      </c>
      <c r="V158" s="35">
        <v>227</v>
      </c>
      <c r="W158" s="34">
        <v>7.9621185548930204E-2</v>
      </c>
      <c r="X158" s="41">
        <v>5329</v>
      </c>
      <c r="Y158" s="35">
        <v>-160.99361981610059</v>
      </c>
      <c r="Z158" s="35">
        <v>119</v>
      </c>
      <c r="AA158" s="35">
        <v>1</v>
      </c>
      <c r="AB158" s="35">
        <v>505.99361981610059</v>
      </c>
      <c r="AC158" s="37">
        <v>0.16996762506419233</v>
      </c>
      <c r="AD158" s="32">
        <v>0</v>
      </c>
      <c r="AE158" s="36">
        <v>5.05</v>
      </c>
      <c r="AF158" s="33">
        <v>80.060218725502281</v>
      </c>
      <c r="AG158" s="32">
        <v>0</v>
      </c>
      <c r="AH158" s="35">
        <v>24766.518647749206</v>
      </c>
      <c r="AI158" s="35">
        <v>103.46690855617121</v>
      </c>
      <c r="AJ158" s="35">
        <v>3429.96</v>
      </c>
      <c r="AK158" s="35">
        <v>75.250444394618711</v>
      </c>
      <c r="AL158" s="33">
        <v>72.728996589055285</v>
      </c>
      <c r="AM158" s="32">
        <v>0</v>
      </c>
      <c r="AN158" s="3">
        <v>0</v>
      </c>
      <c r="AO158" s="3">
        <v>0</v>
      </c>
    </row>
    <row r="159" spans="1:41" customFormat="1" ht="17.5" x14ac:dyDescent="0.35">
      <c r="A159" s="4" t="s">
        <v>557</v>
      </c>
      <c r="B159" s="4" t="s">
        <v>556</v>
      </c>
      <c r="C159" s="35">
        <v>4024</v>
      </c>
      <c r="D159" s="35">
        <v>3938</v>
      </c>
      <c r="E159" s="35">
        <v>3828</v>
      </c>
      <c r="F159" s="35">
        <v>-196</v>
      </c>
      <c r="G159" s="35">
        <v>-110</v>
      </c>
      <c r="H159" s="5">
        <v>2.1292106586224233</v>
      </c>
      <c r="I159" s="40">
        <v>-92.052892561983469</v>
      </c>
      <c r="J159" s="40">
        <v>-51.662337662337663</v>
      </c>
      <c r="K159" s="32">
        <v>0</v>
      </c>
      <c r="L159" s="32">
        <v>0</v>
      </c>
      <c r="M159" s="35">
        <v>2309</v>
      </c>
      <c r="N159" s="35">
        <v>2319</v>
      </c>
      <c r="O159" s="35">
        <v>2330</v>
      </c>
      <c r="P159" s="35">
        <v>21</v>
      </c>
      <c r="Q159" s="35">
        <v>11</v>
      </c>
      <c r="R159" s="38" t="s">
        <v>702</v>
      </c>
      <c r="S159" s="38" t="s">
        <v>702</v>
      </c>
      <c r="T159" s="32">
        <v>0</v>
      </c>
      <c r="U159" s="32">
        <v>0</v>
      </c>
      <c r="V159" s="35">
        <v>226</v>
      </c>
      <c r="W159" s="34">
        <v>9.9691221879135428E-2</v>
      </c>
      <c r="X159" s="41">
        <v>4235</v>
      </c>
      <c r="Y159" s="35">
        <v>-191.15064935064936</v>
      </c>
      <c r="Z159" s="35">
        <v>72</v>
      </c>
      <c r="AA159" s="35">
        <v>7</v>
      </c>
      <c r="AB159" s="35">
        <v>482.15064935064936</v>
      </c>
      <c r="AC159" s="37">
        <v>0.20693160916336883</v>
      </c>
      <c r="AD159" s="32">
        <v>0</v>
      </c>
      <c r="AE159" s="36">
        <v>5.3650000000000002</v>
      </c>
      <c r="AF159" s="33">
        <v>85.054073952934601</v>
      </c>
      <c r="AG159" s="32">
        <v>0</v>
      </c>
      <c r="AH159" s="35">
        <v>23817.086326315108</v>
      </c>
      <c r="AI159" s="35">
        <v>99.500471909209395</v>
      </c>
      <c r="AJ159" s="35">
        <v>3864.0876000000007</v>
      </c>
      <c r="AK159" s="35">
        <v>84.774839671522614</v>
      </c>
      <c r="AL159" s="33">
        <v>85.200439801809793</v>
      </c>
      <c r="AM159" s="32">
        <v>0</v>
      </c>
      <c r="AN159" s="3">
        <v>0</v>
      </c>
      <c r="AO159" s="3">
        <v>0</v>
      </c>
    </row>
    <row r="160" spans="1:41" customFormat="1" ht="17.5" x14ac:dyDescent="0.35">
      <c r="A160" s="4" t="s">
        <v>555</v>
      </c>
      <c r="B160" s="4" t="s">
        <v>554</v>
      </c>
      <c r="C160" s="35">
        <v>22718</v>
      </c>
      <c r="D160" s="35">
        <v>22233</v>
      </c>
      <c r="E160" s="35">
        <v>21951</v>
      </c>
      <c r="F160" s="35">
        <v>-767</v>
      </c>
      <c r="G160" s="35">
        <v>-282</v>
      </c>
      <c r="H160" s="5">
        <v>1.9973737716028466</v>
      </c>
      <c r="I160" s="40">
        <v>-384.00424142172454</v>
      </c>
      <c r="J160" s="40">
        <v>-141.1853925435806</v>
      </c>
      <c r="K160" s="32">
        <v>0</v>
      </c>
      <c r="L160" s="32">
        <v>0</v>
      </c>
      <c r="M160" s="35">
        <v>14049</v>
      </c>
      <c r="N160" s="35">
        <v>14060</v>
      </c>
      <c r="O160" s="35">
        <v>14275</v>
      </c>
      <c r="P160" s="35">
        <v>226</v>
      </c>
      <c r="Q160" s="35">
        <v>215</v>
      </c>
      <c r="R160" s="38" t="s">
        <v>702</v>
      </c>
      <c r="S160" s="38" t="s">
        <v>702</v>
      </c>
      <c r="T160" s="32">
        <v>0</v>
      </c>
      <c r="U160" s="32">
        <v>0</v>
      </c>
      <c r="V160" s="35">
        <v>1903</v>
      </c>
      <c r="W160" s="34">
        <v>0.13606463606463606</v>
      </c>
      <c r="X160" s="41">
        <v>23577</v>
      </c>
      <c r="Y160" s="35">
        <v>-814.06896551724139</v>
      </c>
      <c r="Z160" s="35">
        <v>454.66666666666669</v>
      </c>
      <c r="AA160" s="35">
        <v>176</v>
      </c>
      <c r="AB160" s="35">
        <v>2995.7356321839079</v>
      </c>
      <c r="AC160" s="37">
        <v>0.20985888841918796</v>
      </c>
      <c r="AD160" s="32">
        <v>0</v>
      </c>
      <c r="AE160" s="36">
        <v>5.4050000000000002</v>
      </c>
      <c r="AF160" s="33">
        <v>85.688214299275216</v>
      </c>
      <c r="AG160" s="32">
        <v>0</v>
      </c>
      <c r="AH160" s="35">
        <v>25743.979520956385</v>
      </c>
      <c r="AI160" s="35">
        <v>107.55043988424316</v>
      </c>
      <c r="AJ160" s="35">
        <v>3956.4600000000005</v>
      </c>
      <c r="AK160" s="35">
        <v>86.801412619836142</v>
      </c>
      <c r="AL160" s="33">
        <v>80.707631426947898</v>
      </c>
      <c r="AM160" s="32">
        <v>0</v>
      </c>
      <c r="AN160" s="3">
        <v>0</v>
      </c>
      <c r="AO160" s="3">
        <v>0</v>
      </c>
    </row>
    <row r="161" spans="1:41" customFormat="1" ht="17.5" x14ac:dyDescent="0.35">
      <c r="A161" s="4" t="s">
        <v>553</v>
      </c>
      <c r="B161" s="4" t="s">
        <v>552</v>
      </c>
      <c r="C161" s="35">
        <v>4606</v>
      </c>
      <c r="D161" s="35">
        <v>4540</v>
      </c>
      <c r="E161" s="35">
        <v>4486</v>
      </c>
      <c r="F161" s="35">
        <v>-120</v>
      </c>
      <c r="G161" s="35">
        <v>-54</v>
      </c>
      <c r="H161" s="5">
        <v>2.2091743119266054</v>
      </c>
      <c r="I161" s="40">
        <v>-54.318936877076418</v>
      </c>
      <c r="J161" s="40">
        <v>-24.443521594684388</v>
      </c>
      <c r="K161" s="32">
        <v>0</v>
      </c>
      <c r="L161" s="32">
        <v>0</v>
      </c>
      <c r="M161" s="35">
        <v>2372</v>
      </c>
      <c r="N161" s="35">
        <v>2374</v>
      </c>
      <c r="O161" s="35">
        <v>2391</v>
      </c>
      <c r="P161" s="35">
        <v>19</v>
      </c>
      <c r="Q161" s="35">
        <v>17</v>
      </c>
      <c r="R161" s="38" t="s">
        <v>702</v>
      </c>
      <c r="S161" s="38" t="s">
        <v>702</v>
      </c>
      <c r="T161" s="32">
        <v>0</v>
      </c>
      <c r="U161" s="32">
        <v>0</v>
      </c>
      <c r="V161" s="35">
        <v>103</v>
      </c>
      <c r="W161" s="34">
        <v>4.4415696420871065E-2</v>
      </c>
      <c r="X161" s="41">
        <v>4816</v>
      </c>
      <c r="Y161" s="35">
        <v>-149.37707641196013</v>
      </c>
      <c r="Z161" s="35">
        <v>78.333333333333329</v>
      </c>
      <c r="AA161" s="35">
        <v>8.6666666666666661</v>
      </c>
      <c r="AB161" s="35">
        <v>322.04374307862679</v>
      </c>
      <c r="AC161" s="37">
        <v>0.13468998037583721</v>
      </c>
      <c r="AD161" s="32">
        <v>0</v>
      </c>
      <c r="AE161" s="36">
        <v>5.585</v>
      </c>
      <c r="AF161" s="33">
        <v>88.541845857807957</v>
      </c>
      <c r="AG161" s="32">
        <v>0</v>
      </c>
      <c r="AH161" s="35">
        <v>22047.891270967768</v>
      </c>
      <c r="AI161" s="35">
        <v>92.109318327505278</v>
      </c>
      <c r="AJ161" s="35">
        <v>3082.92</v>
      </c>
      <c r="AK161" s="35">
        <v>67.63667798838992</v>
      </c>
      <c r="AL161" s="33">
        <v>73.430874548327381</v>
      </c>
      <c r="AM161" s="32">
        <v>0</v>
      </c>
      <c r="AN161" s="3">
        <v>0</v>
      </c>
      <c r="AO161" s="3">
        <v>0</v>
      </c>
    </row>
    <row r="162" spans="1:41" customFormat="1" ht="17.5" x14ac:dyDescent="0.35">
      <c r="A162" s="4" t="s">
        <v>551</v>
      </c>
      <c r="B162" s="4" t="s">
        <v>550</v>
      </c>
      <c r="C162" s="35">
        <v>1364</v>
      </c>
      <c r="D162" s="35">
        <v>1373</v>
      </c>
      <c r="E162" s="35">
        <v>1366</v>
      </c>
      <c r="F162" s="35">
        <v>2</v>
      </c>
      <c r="G162" s="35">
        <v>-7</v>
      </c>
      <c r="H162" s="5">
        <v>2.4270833333333335</v>
      </c>
      <c r="I162" s="40">
        <v>0.82403433476394849</v>
      </c>
      <c r="J162" s="40">
        <v>-2.8841201716738194</v>
      </c>
      <c r="K162" s="32">
        <v>1</v>
      </c>
      <c r="L162" s="32">
        <v>0</v>
      </c>
      <c r="M162" s="35">
        <v>649</v>
      </c>
      <c r="N162" s="35">
        <v>654</v>
      </c>
      <c r="O162" s="35">
        <v>661</v>
      </c>
      <c r="P162" s="35">
        <v>12</v>
      </c>
      <c r="Q162" s="35">
        <v>7</v>
      </c>
      <c r="R162" s="38">
        <v>14.5625</v>
      </c>
      <c r="S162" s="38" t="s">
        <v>702</v>
      </c>
      <c r="T162" s="32">
        <v>0</v>
      </c>
      <c r="U162" s="32">
        <v>0</v>
      </c>
      <c r="V162" s="35">
        <v>41</v>
      </c>
      <c r="W162" s="34">
        <v>6.5495207667731634E-2</v>
      </c>
      <c r="X162" s="41">
        <v>1398</v>
      </c>
      <c r="Y162" s="35">
        <v>-13.184549356223176</v>
      </c>
      <c r="Z162" s="35">
        <v>36.666666666666664</v>
      </c>
      <c r="AA162" s="35">
        <v>0</v>
      </c>
      <c r="AB162" s="35">
        <v>90.851216022889844</v>
      </c>
      <c r="AC162" s="37">
        <v>0.13744510744763971</v>
      </c>
      <c r="AD162" s="32">
        <v>0</v>
      </c>
      <c r="AE162" s="36">
        <v>5.5</v>
      </c>
      <c r="AF162" s="33">
        <v>87.194297621834167</v>
      </c>
      <c r="AG162" s="32">
        <v>0</v>
      </c>
      <c r="AH162" s="35">
        <v>24322.153858416343</v>
      </c>
      <c r="AI162" s="35">
        <v>101.61048894074558</v>
      </c>
      <c r="AJ162" s="35">
        <v>3814.7999999999997</v>
      </c>
      <c r="AK162" s="35">
        <v>83.693511083683617</v>
      </c>
      <c r="AL162" s="33">
        <v>82.366999663282499</v>
      </c>
      <c r="AM162" s="32">
        <v>0</v>
      </c>
      <c r="AN162" s="3">
        <v>1</v>
      </c>
      <c r="AO162" s="3">
        <v>0</v>
      </c>
    </row>
    <row r="163" spans="1:41" customFormat="1" ht="17.5" x14ac:dyDescent="0.35">
      <c r="A163" s="4" t="s">
        <v>549</v>
      </c>
      <c r="B163" s="4" t="s">
        <v>548</v>
      </c>
      <c r="C163" s="35">
        <v>1196</v>
      </c>
      <c r="D163" s="35">
        <v>1162</v>
      </c>
      <c r="E163" s="35">
        <v>1087</v>
      </c>
      <c r="F163" s="35">
        <v>-109</v>
      </c>
      <c r="G163" s="35">
        <v>-75</v>
      </c>
      <c r="H163" s="5">
        <v>2.2303473491773307</v>
      </c>
      <c r="I163" s="40">
        <v>-48.87131147540984</v>
      </c>
      <c r="J163" s="40">
        <v>-33.627049180327873</v>
      </c>
      <c r="K163" s="32">
        <v>0</v>
      </c>
      <c r="L163" s="32">
        <v>0</v>
      </c>
      <c r="M163" s="35">
        <v>590</v>
      </c>
      <c r="N163" s="35">
        <v>591</v>
      </c>
      <c r="O163" s="35">
        <v>592</v>
      </c>
      <c r="P163" s="35">
        <v>2</v>
      </c>
      <c r="Q163" s="35">
        <v>1</v>
      </c>
      <c r="R163" s="38" t="s">
        <v>702</v>
      </c>
      <c r="S163" s="38" t="s">
        <v>702</v>
      </c>
      <c r="T163" s="32">
        <v>0</v>
      </c>
      <c r="U163" s="32">
        <v>0</v>
      </c>
      <c r="V163" s="35">
        <v>23</v>
      </c>
      <c r="W163" s="34">
        <v>3.9930555555555552E-2</v>
      </c>
      <c r="X163" s="41">
        <v>1220</v>
      </c>
      <c r="Y163" s="35">
        <v>-59.631967213114763</v>
      </c>
      <c r="Z163" s="35">
        <v>10</v>
      </c>
      <c r="AA163" s="35">
        <v>1</v>
      </c>
      <c r="AB163" s="35">
        <v>91.631967213114763</v>
      </c>
      <c r="AC163" s="37">
        <v>0.1547837284005317</v>
      </c>
      <c r="AD163" s="32">
        <v>0</v>
      </c>
      <c r="AE163" s="36">
        <v>5.5</v>
      </c>
      <c r="AF163" s="33">
        <v>87.194297621834167</v>
      </c>
      <c r="AG163" s="32">
        <v>0</v>
      </c>
      <c r="AH163" s="35">
        <v>22152.990169885368</v>
      </c>
      <c r="AI163" s="35">
        <v>92.54838924895067</v>
      </c>
      <c r="AJ163" s="35">
        <v>3814.7999999999997</v>
      </c>
      <c r="AK163" s="35">
        <v>83.693511083683617</v>
      </c>
      <c r="AL163" s="33">
        <v>90.432163933779691</v>
      </c>
      <c r="AM163" s="32">
        <v>0</v>
      </c>
      <c r="AN163" s="3">
        <v>0</v>
      </c>
      <c r="AO163" s="3">
        <v>0</v>
      </c>
    </row>
    <row r="164" spans="1:41" customFormat="1" ht="17.5" x14ac:dyDescent="0.35">
      <c r="A164" s="4" t="s">
        <v>547</v>
      </c>
      <c r="B164" s="4" t="s">
        <v>546</v>
      </c>
      <c r="C164" s="35">
        <v>14686</v>
      </c>
      <c r="D164" s="35">
        <v>14527</v>
      </c>
      <c r="E164" s="35">
        <v>14092</v>
      </c>
      <c r="F164" s="35">
        <v>-594</v>
      </c>
      <c r="G164" s="35">
        <v>-435</v>
      </c>
      <c r="H164" s="5">
        <v>2.0070029827519127</v>
      </c>
      <c r="I164" s="40">
        <v>-295.96368570690106</v>
      </c>
      <c r="J164" s="40">
        <v>-216.741082967175</v>
      </c>
      <c r="K164" s="32">
        <v>0</v>
      </c>
      <c r="L164" s="32">
        <v>0</v>
      </c>
      <c r="M164" s="35">
        <v>8836</v>
      </c>
      <c r="N164" s="35">
        <v>8836</v>
      </c>
      <c r="O164" s="35">
        <v>8849</v>
      </c>
      <c r="P164" s="35">
        <v>13</v>
      </c>
      <c r="Q164" s="35">
        <v>13</v>
      </c>
      <c r="R164" s="38" t="s">
        <v>702</v>
      </c>
      <c r="S164" s="38" t="s">
        <v>702</v>
      </c>
      <c r="T164" s="32">
        <v>0</v>
      </c>
      <c r="U164" s="32">
        <v>0</v>
      </c>
      <c r="V164" s="35">
        <v>878</v>
      </c>
      <c r="W164" s="34">
        <v>0.10018256503879507</v>
      </c>
      <c r="X164" s="41">
        <v>15476</v>
      </c>
      <c r="Y164" s="35">
        <v>-689.58542258981652</v>
      </c>
      <c r="Z164" s="35">
        <v>201.66666666666666</v>
      </c>
      <c r="AA164" s="35">
        <v>123.66666666666667</v>
      </c>
      <c r="AB164" s="35">
        <v>1645.5854225898165</v>
      </c>
      <c r="AC164" s="37">
        <v>0.18596286841335929</v>
      </c>
      <c r="AD164" s="32">
        <v>0</v>
      </c>
      <c r="AE164" s="36">
        <v>5.29</v>
      </c>
      <c r="AF164" s="33">
        <v>83.865060803545944</v>
      </c>
      <c r="AG164" s="32">
        <v>0</v>
      </c>
      <c r="AH164" s="35">
        <v>24936.929014258149</v>
      </c>
      <c r="AI164" s="35">
        <v>104.17883073059464</v>
      </c>
      <c r="AJ164" s="35">
        <v>3848.1576</v>
      </c>
      <c r="AK164" s="35">
        <v>84.425348838041671</v>
      </c>
      <c r="AL164" s="33">
        <v>81.038871569181595</v>
      </c>
      <c r="AM164" s="32">
        <v>0</v>
      </c>
      <c r="AN164" s="3">
        <v>0</v>
      </c>
      <c r="AO164" s="3">
        <v>0</v>
      </c>
    </row>
    <row r="165" spans="1:41" customFormat="1" ht="17.5" x14ac:dyDescent="0.35">
      <c r="A165" s="4" t="s">
        <v>545</v>
      </c>
      <c r="B165" s="4" t="s">
        <v>544</v>
      </c>
      <c r="C165" s="35">
        <v>8317</v>
      </c>
      <c r="D165" s="35">
        <v>8179</v>
      </c>
      <c r="E165" s="35">
        <v>8082</v>
      </c>
      <c r="F165" s="35">
        <v>-235</v>
      </c>
      <c r="G165" s="35">
        <v>-97</v>
      </c>
      <c r="H165" s="5">
        <v>2.1068242102724861</v>
      </c>
      <c r="I165" s="40">
        <v>-111.54229140437221</v>
      </c>
      <c r="J165" s="40">
        <v>-46.040860707336613</v>
      </c>
      <c r="K165" s="32">
        <v>0</v>
      </c>
      <c r="L165" s="32">
        <v>0</v>
      </c>
      <c r="M165" s="35">
        <v>4734</v>
      </c>
      <c r="N165" s="35">
        <v>4762</v>
      </c>
      <c r="O165" s="35">
        <v>4783</v>
      </c>
      <c r="P165" s="35">
        <v>49</v>
      </c>
      <c r="Q165" s="35">
        <v>21</v>
      </c>
      <c r="R165" s="38" t="s">
        <v>702</v>
      </c>
      <c r="S165" s="38" t="s">
        <v>702</v>
      </c>
      <c r="T165" s="32">
        <v>0</v>
      </c>
      <c r="U165" s="32">
        <v>0</v>
      </c>
      <c r="V165" s="35">
        <v>440</v>
      </c>
      <c r="W165" s="34">
        <v>9.3836638942205161E-2</v>
      </c>
      <c r="X165" s="41">
        <v>8737</v>
      </c>
      <c r="Y165" s="35">
        <v>-310.89447178665444</v>
      </c>
      <c r="Z165" s="35">
        <v>116</v>
      </c>
      <c r="AA165" s="35">
        <v>9</v>
      </c>
      <c r="AB165" s="35">
        <v>857.89447178665444</v>
      </c>
      <c r="AC165" s="37">
        <v>0.17936325983413223</v>
      </c>
      <c r="AD165" s="32">
        <v>0</v>
      </c>
      <c r="AE165" s="36">
        <v>5.5</v>
      </c>
      <c r="AF165" s="33">
        <v>87.194297621834167</v>
      </c>
      <c r="AG165" s="32">
        <v>0</v>
      </c>
      <c r="AH165" s="35">
        <v>24129.500037716185</v>
      </c>
      <c r="AI165" s="35">
        <v>100.80564044617562</v>
      </c>
      <c r="AJ165" s="35">
        <v>4060.32</v>
      </c>
      <c r="AK165" s="35">
        <v>89.080013873152524</v>
      </c>
      <c r="AL165" s="33">
        <v>88.368084840169331</v>
      </c>
      <c r="AM165" s="32">
        <v>0</v>
      </c>
      <c r="AN165" s="3">
        <v>0</v>
      </c>
      <c r="AO165" s="3">
        <v>0</v>
      </c>
    </row>
    <row r="166" spans="1:41" customFormat="1" ht="17.5" x14ac:dyDescent="0.35">
      <c r="A166" s="4" t="s">
        <v>543</v>
      </c>
      <c r="B166" s="4" t="s">
        <v>542</v>
      </c>
      <c r="C166" s="35">
        <v>3555</v>
      </c>
      <c r="D166" s="35">
        <v>3597</v>
      </c>
      <c r="E166" s="35">
        <v>3524</v>
      </c>
      <c r="F166" s="35">
        <v>-31</v>
      </c>
      <c r="G166" s="35">
        <v>-73</v>
      </c>
      <c r="H166" s="5">
        <v>2.3962986598596046</v>
      </c>
      <c r="I166" s="40">
        <v>-12.936617842876164</v>
      </c>
      <c r="J166" s="40">
        <v>-30.463648468708385</v>
      </c>
      <c r="K166" s="32">
        <v>0</v>
      </c>
      <c r="L166" s="32">
        <v>0</v>
      </c>
      <c r="M166" s="35">
        <v>1723</v>
      </c>
      <c r="N166" s="35">
        <v>1735</v>
      </c>
      <c r="O166" s="35">
        <v>1755</v>
      </c>
      <c r="P166" s="35">
        <v>32</v>
      </c>
      <c r="Q166" s="35">
        <v>20</v>
      </c>
      <c r="R166" s="38" t="s">
        <v>702</v>
      </c>
      <c r="S166" s="38" t="s">
        <v>702</v>
      </c>
      <c r="T166" s="32">
        <v>0</v>
      </c>
      <c r="U166" s="32">
        <v>0</v>
      </c>
      <c r="V166" s="35">
        <v>91</v>
      </c>
      <c r="W166" s="34">
        <v>5.3750738334317781E-2</v>
      </c>
      <c r="X166" s="41">
        <v>3755</v>
      </c>
      <c r="Y166" s="35">
        <v>-96.398668442077224</v>
      </c>
      <c r="Z166" s="35">
        <v>69.666666666666671</v>
      </c>
      <c r="AA166" s="35">
        <v>1</v>
      </c>
      <c r="AB166" s="35">
        <v>256.06533510874391</v>
      </c>
      <c r="AC166" s="37">
        <v>0.14590617385113613</v>
      </c>
      <c r="AD166" s="32">
        <v>0</v>
      </c>
      <c r="AE166" s="36">
        <v>5.17</v>
      </c>
      <c r="AF166" s="33">
        <v>81.962639764524098</v>
      </c>
      <c r="AG166" s="32">
        <v>0</v>
      </c>
      <c r="AH166" s="35">
        <v>23139.051104104492</v>
      </c>
      <c r="AI166" s="35">
        <v>96.667848990658641</v>
      </c>
      <c r="AJ166" s="35">
        <v>3673.0781999999999</v>
      </c>
      <c r="AK166" s="35">
        <v>80.584253707386139</v>
      </c>
      <c r="AL166" s="33">
        <v>83.362001481147345</v>
      </c>
      <c r="AM166" s="32">
        <v>0</v>
      </c>
      <c r="AN166" s="3">
        <v>0</v>
      </c>
      <c r="AO166" s="3">
        <v>0</v>
      </c>
    </row>
    <row r="167" spans="1:41" customFormat="1" ht="17.5" x14ac:dyDescent="0.35">
      <c r="A167" s="4" t="s">
        <v>541</v>
      </c>
      <c r="B167" s="4" t="s">
        <v>540</v>
      </c>
      <c r="C167" s="35">
        <v>2479</v>
      </c>
      <c r="D167" s="35">
        <v>2473</v>
      </c>
      <c r="E167" s="35">
        <v>2418</v>
      </c>
      <c r="F167" s="35">
        <v>-61</v>
      </c>
      <c r="G167" s="35">
        <v>-55</v>
      </c>
      <c r="H167" s="5">
        <v>2.1790429042904291</v>
      </c>
      <c r="I167" s="40">
        <v>-27.993941688754258</v>
      </c>
      <c r="J167" s="40">
        <v>-25.240439227565314</v>
      </c>
      <c r="K167" s="32">
        <v>0</v>
      </c>
      <c r="L167" s="32">
        <v>0</v>
      </c>
      <c r="M167" s="35">
        <v>1352</v>
      </c>
      <c r="N167" s="35">
        <v>1355</v>
      </c>
      <c r="O167" s="35">
        <v>1361</v>
      </c>
      <c r="P167" s="35">
        <v>9</v>
      </c>
      <c r="Q167" s="35">
        <v>6</v>
      </c>
      <c r="R167" s="38" t="s">
        <v>702</v>
      </c>
      <c r="S167" s="38" t="s">
        <v>702</v>
      </c>
      <c r="T167" s="32">
        <v>0</v>
      </c>
      <c r="U167" s="32">
        <v>0</v>
      </c>
      <c r="V167" s="35">
        <v>131</v>
      </c>
      <c r="W167" s="34">
        <v>9.5203488372093026E-2</v>
      </c>
      <c r="X167" s="41">
        <v>2641</v>
      </c>
      <c r="Y167" s="35">
        <v>-102.33850814085574</v>
      </c>
      <c r="Z167" s="35">
        <v>0</v>
      </c>
      <c r="AA167" s="35">
        <v>0</v>
      </c>
      <c r="AB167" s="35">
        <v>233.33850814085574</v>
      </c>
      <c r="AC167" s="37">
        <v>0.17144636894993073</v>
      </c>
      <c r="AD167" s="32">
        <v>0</v>
      </c>
      <c r="AE167" s="36">
        <v>5.5</v>
      </c>
      <c r="AF167" s="33">
        <v>87.194297621834167</v>
      </c>
      <c r="AG167" s="32">
        <v>0</v>
      </c>
      <c r="AH167" s="35">
        <v>23085.951944510176</v>
      </c>
      <c r="AI167" s="35">
        <v>96.446017009818092</v>
      </c>
      <c r="AJ167" s="35">
        <v>3814.7999999999997</v>
      </c>
      <c r="AK167" s="35">
        <v>83.693511083683617</v>
      </c>
      <c r="AL167" s="33">
        <v>86.777571203550806</v>
      </c>
      <c r="AM167" s="32">
        <v>0</v>
      </c>
      <c r="AN167" s="3">
        <v>0</v>
      </c>
      <c r="AO167" s="3">
        <v>0</v>
      </c>
    </row>
    <row r="168" spans="1:41" customFormat="1" ht="17.5" x14ac:dyDescent="0.35">
      <c r="A168" s="4" t="s">
        <v>539</v>
      </c>
      <c r="B168" s="4" t="s">
        <v>538</v>
      </c>
      <c r="C168" s="35">
        <v>11481</v>
      </c>
      <c r="D168" s="35">
        <v>11177</v>
      </c>
      <c r="E168" s="35">
        <v>10946</v>
      </c>
      <c r="F168" s="35">
        <v>-535</v>
      </c>
      <c r="G168" s="35">
        <v>-231</v>
      </c>
      <c r="H168" s="5">
        <v>1.9964561855670102</v>
      </c>
      <c r="I168" s="40">
        <v>-267.97482652896565</v>
      </c>
      <c r="J168" s="40">
        <v>-115.70501855736647</v>
      </c>
      <c r="K168" s="32">
        <v>0</v>
      </c>
      <c r="L168" s="32">
        <v>0</v>
      </c>
      <c r="M168" s="35">
        <v>7092</v>
      </c>
      <c r="N168" s="35">
        <v>7098</v>
      </c>
      <c r="O168" s="35">
        <v>7123</v>
      </c>
      <c r="P168" s="35">
        <v>31</v>
      </c>
      <c r="Q168" s="35">
        <v>25</v>
      </c>
      <c r="R168" s="38" t="s">
        <v>702</v>
      </c>
      <c r="S168" s="38" t="s">
        <v>702</v>
      </c>
      <c r="T168" s="32">
        <v>0</v>
      </c>
      <c r="U168" s="32">
        <v>0</v>
      </c>
      <c r="V168" s="35">
        <v>676</v>
      </c>
      <c r="W168" s="34">
        <v>9.6118299445471345E-2</v>
      </c>
      <c r="X168" s="41">
        <v>12394</v>
      </c>
      <c r="Y168" s="35">
        <v>-725.2851379699855</v>
      </c>
      <c r="Z168" s="35">
        <v>117.66666666666667</v>
      </c>
      <c r="AA168" s="35">
        <v>27.666666666666668</v>
      </c>
      <c r="AB168" s="35">
        <v>1491.2851379699855</v>
      </c>
      <c r="AC168" s="37">
        <v>0.20936194552435569</v>
      </c>
      <c r="AD168" s="32">
        <v>0</v>
      </c>
      <c r="AE168" s="36">
        <v>5.1050000000000004</v>
      </c>
      <c r="AF168" s="33">
        <v>80.932161701720617</v>
      </c>
      <c r="AG168" s="32">
        <v>0</v>
      </c>
      <c r="AH168" s="35">
        <v>24707.453060456239</v>
      </c>
      <c r="AI168" s="35">
        <v>103.22015067282963</v>
      </c>
      <c r="AJ168" s="35">
        <v>3641.9070000000002</v>
      </c>
      <c r="AK168" s="35">
        <v>79.900383734467056</v>
      </c>
      <c r="AL168" s="33">
        <v>77.407737940358402</v>
      </c>
      <c r="AM168" s="32">
        <v>0</v>
      </c>
      <c r="AN168" s="3">
        <v>0</v>
      </c>
      <c r="AO168" s="3">
        <v>0</v>
      </c>
    </row>
    <row r="169" spans="1:41" customFormat="1" ht="17.5" x14ac:dyDescent="0.35">
      <c r="A169" s="4" t="s">
        <v>537</v>
      </c>
      <c r="B169" s="4" t="s">
        <v>536</v>
      </c>
      <c r="C169" s="35">
        <v>6512</v>
      </c>
      <c r="D169" s="35">
        <v>6329</v>
      </c>
      <c r="E169" s="35">
        <v>6129</v>
      </c>
      <c r="F169" s="35">
        <v>-383</v>
      </c>
      <c r="G169" s="35">
        <v>-200</v>
      </c>
      <c r="H169" s="5">
        <v>2.1887287024901703</v>
      </c>
      <c r="I169" s="40">
        <v>-174.98742514970061</v>
      </c>
      <c r="J169" s="40">
        <v>-91.377245508982043</v>
      </c>
      <c r="K169" s="32">
        <v>0</v>
      </c>
      <c r="L169" s="32">
        <v>0</v>
      </c>
      <c r="M169" s="35">
        <v>3437</v>
      </c>
      <c r="N169" s="35">
        <v>3448</v>
      </c>
      <c r="O169" s="35">
        <v>3454</v>
      </c>
      <c r="P169" s="35">
        <v>17</v>
      </c>
      <c r="Q169" s="35">
        <v>6</v>
      </c>
      <c r="R169" s="38" t="s">
        <v>702</v>
      </c>
      <c r="S169" s="38" t="s">
        <v>702</v>
      </c>
      <c r="T169" s="32">
        <v>0</v>
      </c>
      <c r="U169" s="32">
        <v>0</v>
      </c>
      <c r="V169" s="35">
        <v>254</v>
      </c>
      <c r="W169" s="34">
        <v>7.4926253687315633E-2</v>
      </c>
      <c r="X169" s="41">
        <v>6680</v>
      </c>
      <c r="Y169" s="35">
        <v>-251.74431137724551</v>
      </c>
      <c r="Z169" s="35">
        <v>76.666666666666671</v>
      </c>
      <c r="AA169" s="35">
        <v>9</v>
      </c>
      <c r="AB169" s="35">
        <v>573.41097804391211</v>
      </c>
      <c r="AC169" s="37">
        <v>0.16601360105498325</v>
      </c>
      <c r="AD169" s="32">
        <v>0</v>
      </c>
      <c r="AE169" s="36">
        <v>5.91</v>
      </c>
      <c r="AF169" s="33">
        <v>93.694236171825438</v>
      </c>
      <c r="AG169" s="32">
        <v>0</v>
      </c>
      <c r="AH169" s="35">
        <v>21736.304236063221</v>
      </c>
      <c r="AI169" s="35">
        <v>90.807603391050634</v>
      </c>
      <c r="AJ169" s="35">
        <v>4485.6900000000005</v>
      </c>
      <c r="AK169" s="35">
        <v>98.412274754369506</v>
      </c>
      <c r="AL169" s="33">
        <v>108.37448746507535</v>
      </c>
      <c r="AM169" s="32">
        <v>1</v>
      </c>
      <c r="AN169" s="3">
        <v>1</v>
      </c>
      <c r="AO169" s="3">
        <v>1</v>
      </c>
    </row>
    <row r="170" spans="1:41" customFormat="1" ht="17.5" x14ac:dyDescent="0.35">
      <c r="A170" s="4" t="s">
        <v>535</v>
      </c>
      <c r="B170" s="4" t="s">
        <v>534</v>
      </c>
      <c r="C170" s="35">
        <v>24066</v>
      </c>
      <c r="D170" s="35">
        <v>23895</v>
      </c>
      <c r="E170" s="35">
        <v>23833</v>
      </c>
      <c r="F170" s="35">
        <v>-233</v>
      </c>
      <c r="G170" s="35">
        <v>-62</v>
      </c>
      <c r="H170" s="5">
        <v>1.9981409634658907</v>
      </c>
      <c r="I170" s="40">
        <v>-116.60838962825129</v>
      </c>
      <c r="J170" s="40">
        <v>-31.02884187532867</v>
      </c>
      <c r="K170" s="32">
        <v>0</v>
      </c>
      <c r="L170" s="32">
        <v>0</v>
      </c>
      <c r="M170" s="35">
        <v>14361</v>
      </c>
      <c r="N170" s="35">
        <v>14405</v>
      </c>
      <c r="O170" s="35">
        <v>14550</v>
      </c>
      <c r="P170" s="35">
        <v>189</v>
      </c>
      <c r="Q170" s="35">
        <v>145</v>
      </c>
      <c r="R170" s="38" t="s">
        <v>702</v>
      </c>
      <c r="S170" s="38" t="s">
        <v>702</v>
      </c>
      <c r="T170" s="32">
        <v>0</v>
      </c>
      <c r="U170" s="32">
        <v>0</v>
      </c>
      <c r="V170" s="35">
        <v>1755</v>
      </c>
      <c r="W170" s="34">
        <v>0.12201905026767712</v>
      </c>
      <c r="X170" s="41">
        <v>24721</v>
      </c>
      <c r="Y170" s="35">
        <v>-444.41309008535256</v>
      </c>
      <c r="Z170" s="35">
        <v>376.66666666666669</v>
      </c>
      <c r="AA170" s="35">
        <v>211.66666666666666</v>
      </c>
      <c r="AB170" s="35">
        <v>2364.4130900853525</v>
      </c>
      <c r="AC170" s="37">
        <v>0.16250261787528195</v>
      </c>
      <c r="AD170" s="32">
        <v>0</v>
      </c>
      <c r="AE170" s="36">
        <v>5.46</v>
      </c>
      <c r="AF170" s="33">
        <v>86.560157275493538</v>
      </c>
      <c r="AG170" s="32">
        <v>0</v>
      </c>
      <c r="AH170" s="35">
        <v>24353.349470047793</v>
      </c>
      <c r="AI170" s="35">
        <v>101.74081462526881</v>
      </c>
      <c r="AJ170" s="35">
        <v>4060.2744000000002</v>
      </c>
      <c r="AK170" s="35">
        <v>89.079013447414511</v>
      </c>
      <c r="AL170" s="33">
        <v>87.554845885114858</v>
      </c>
      <c r="AM170" s="32">
        <v>0</v>
      </c>
      <c r="AN170" s="3">
        <v>0</v>
      </c>
      <c r="AO170" s="3">
        <v>0</v>
      </c>
    </row>
    <row r="171" spans="1:41" customFormat="1" ht="17.5" x14ac:dyDescent="0.35">
      <c r="A171" s="4" t="s">
        <v>533</v>
      </c>
      <c r="B171" s="4" t="s">
        <v>532</v>
      </c>
      <c r="C171" s="35">
        <v>14481</v>
      </c>
      <c r="D171" s="35">
        <v>14001</v>
      </c>
      <c r="E171" s="35">
        <v>13888</v>
      </c>
      <c r="F171" s="35">
        <v>-593</v>
      </c>
      <c r="G171" s="35">
        <v>-113</v>
      </c>
      <c r="H171" s="5">
        <v>1.9316739265712508</v>
      </c>
      <c r="I171" s="40">
        <v>-306.98762966303718</v>
      </c>
      <c r="J171" s="40">
        <v>-58.498485922298819</v>
      </c>
      <c r="K171" s="32">
        <v>0</v>
      </c>
      <c r="L171" s="32">
        <v>0</v>
      </c>
      <c r="M171" s="35">
        <v>9430</v>
      </c>
      <c r="N171" s="35">
        <v>9345</v>
      </c>
      <c r="O171" s="35">
        <v>9372</v>
      </c>
      <c r="P171" s="35">
        <v>-58</v>
      </c>
      <c r="Q171" s="35">
        <v>27</v>
      </c>
      <c r="R171" s="38" t="s">
        <v>702</v>
      </c>
      <c r="S171" s="38" t="s">
        <v>702</v>
      </c>
      <c r="T171" s="32">
        <v>0</v>
      </c>
      <c r="U171" s="32">
        <v>0</v>
      </c>
      <c r="V171" s="35">
        <v>1144</v>
      </c>
      <c r="W171" s="34">
        <v>0.12045909234495104</v>
      </c>
      <c r="X171" s="41">
        <v>15521</v>
      </c>
      <c r="Y171" s="35">
        <v>-845.38077443463692</v>
      </c>
      <c r="Z171" s="35">
        <v>134.66666666666666</v>
      </c>
      <c r="AA171" s="35">
        <v>256</v>
      </c>
      <c r="AB171" s="35">
        <v>1868.0474411013033</v>
      </c>
      <c r="AC171" s="37">
        <v>0.19932217681405284</v>
      </c>
      <c r="AD171" s="32">
        <v>0</v>
      </c>
      <c r="AE171" s="36">
        <v>5.38</v>
      </c>
      <c r="AF171" s="33">
        <v>85.291876582812321</v>
      </c>
      <c r="AG171" s="32">
        <v>0</v>
      </c>
      <c r="AH171" s="35">
        <v>26459.365725609925</v>
      </c>
      <c r="AI171" s="35">
        <v>110.53910373611484</v>
      </c>
      <c r="AJ171" s="35">
        <v>3873.6000000000004</v>
      </c>
      <c r="AK171" s="35">
        <v>84.983533745873146</v>
      </c>
      <c r="AL171" s="33">
        <v>76.880968701130968</v>
      </c>
      <c r="AM171" s="32">
        <v>0</v>
      </c>
      <c r="AN171" s="3">
        <v>0</v>
      </c>
      <c r="AO171" s="3">
        <v>0</v>
      </c>
    </row>
    <row r="172" spans="1:41" customFormat="1" ht="17.5" x14ac:dyDescent="0.35">
      <c r="A172" s="4" t="s">
        <v>531</v>
      </c>
      <c r="B172" s="4" t="s">
        <v>530</v>
      </c>
      <c r="C172" s="35">
        <v>11233</v>
      </c>
      <c r="D172" s="35">
        <v>11057</v>
      </c>
      <c r="E172" s="35">
        <v>10812</v>
      </c>
      <c r="F172" s="35">
        <v>-421</v>
      </c>
      <c r="G172" s="35">
        <v>-245</v>
      </c>
      <c r="H172" s="5">
        <v>2.1571609632446136</v>
      </c>
      <c r="I172" s="40">
        <v>-195.16392479435956</v>
      </c>
      <c r="J172" s="40">
        <v>-113.57520564042302</v>
      </c>
      <c r="K172" s="32">
        <v>0</v>
      </c>
      <c r="L172" s="32">
        <v>0</v>
      </c>
      <c r="M172" s="35">
        <v>6113</v>
      </c>
      <c r="N172" s="35">
        <v>6128</v>
      </c>
      <c r="O172" s="35">
        <v>6154</v>
      </c>
      <c r="P172" s="35">
        <v>41</v>
      </c>
      <c r="Q172" s="35">
        <v>26</v>
      </c>
      <c r="R172" s="38" t="s">
        <v>702</v>
      </c>
      <c r="S172" s="38" t="s">
        <v>702</v>
      </c>
      <c r="T172" s="32">
        <v>0</v>
      </c>
      <c r="U172" s="32">
        <v>0</v>
      </c>
      <c r="V172" s="35">
        <v>435</v>
      </c>
      <c r="W172" s="34">
        <v>7.1841453344343512E-2</v>
      </c>
      <c r="X172" s="41">
        <v>11914</v>
      </c>
      <c r="Y172" s="35">
        <v>-510.85663924794358</v>
      </c>
      <c r="Z172" s="35">
        <v>117.33333333333333</v>
      </c>
      <c r="AA172" s="35">
        <v>16</v>
      </c>
      <c r="AB172" s="35">
        <v>1047.1899725812768</v>
      </c>
      <c r="AC172" s="37">
        <v>0.17016411644154644</v>
      </c>
      <c r="AD172" s="32">
        <v>0</v>
      </c>
      <c r="AE172" s="36">
        <v>5.43</v>
      </c>
      <c r="AF172" s="33">
        <v>86.084552015738083</v>
      </c>
      <c r="AG172" s="32">
        <v>0</v>
      </c>
      <c r="AH172" s="35">
        <v>22141.546315574269</v>
      </c>
      <c r="AI172" s="35">
        <v>92.500580340303571</v>
      </c>
      <c r="AJ172" s="35">
        <v>3598.7867999999999</v>
      </c>
      <c r="AK172" s="35">
        <v>78.954362727695894</v>
      </c>
      <c r="AL172" s="33">
        <v>85.355532297449344</v>
      </c>
      <c r="AM172" s="32">
        <v>0</v>
      </c>
      <c r="AN172" s="3">
        <v>0</v>
      </c>
      <c r="AO172" s="3">
        <v>0</v>
      </c>
    </row>
    <row r="173" spans="1:41" customFormat="1" ht="17.5" x14ac:dyDescent="0.35">
      <c r="A173" s="4" t="s">
        <v>529</v>
      </c>
      <c r="B173" s="4" t="s">
        <v>528</v>
      </c>
      <c r="C173" s="35">
        <v>3920</v>
      </c>
      <c r="D173" s="35">
        <v>3872</v>
      </c>
      <c r="E173" s="35">
        <v>3809</v>
      </c>
      <c r="F173" s="35">
        <v>-111</v>
      </c>
      <c r="G173" s="35">
        <v>-63</v>
      </c>
      <c r="H173" s="5">
        <v>2.0864811133200796</v>
      </c>
      <c r="I173" s="40">
        <v>-53.199618866126727</v>
      </c>
      <c r="J173" s="40">
        <v>-30.194378275369221</v>
      </c>
      <c r="K173" s="32">
        <v>0</v>
      </c>
      <c r="L173" s="32">
        <v>0</v>
      </c>
      <c r="M173" s="35">
        <v>2246</v>
      </c>
      <c r="N173" s="35">
        <v>2252</v>
      </c>
      <c r="O173" s="35">
        <v>2312</v>
      </c>
      <c r="P173" s="35">
        <v>66</v>
      </c>
      <c r="Q173" s="35">
        <v>60</v>
      </c>
      <c r="R173" s="38" t="s">
        <v>702</v>
      </c>
      <c r="S173" s="38" t="s">
        <v>702</v>
      </c>
      <c r="T173" s="32">
        <v>0</v>
      </c>
      <c r="U173" s="32">
        <v>0</v>
      </c>
      <c r="V173" s="35">
        <v>167</v>
      </c>
      <c r="W173" s="34">
        <v>7.4753804834377796E-2</v>
      </c>
      <c r="X173" s="41">
        <v>4198</v>
      </c>
      <c r="Y173" s="35">
        <v>-186.43830395426394</v>
      </c>
      <c r="Z173" s="35">
        <v>80.333333333333329</v>
      </c>
      <c r="AA173" s="35">
        <v>5</v>
      </c>
      <c r="AB173" s="35">
        <v>428.77163728759723</v>
      </c>
      <c r="AC173" s="37">
        <v>0.18545486041851092</v>
      </c>
      <c r="AD173" s="32">
        <v>0</v>
      </c>
      <c r="AE173" s="36">
        <v>5.5</v>
      </c>
      <c r="AF173" s="33">
        <v>87.194297621834167</v>
      </c>
      <c r="AG173" s="32">
        <v>0</v>
      </c>
      <c r="AH173" s="35">
        <v>25868.936555417455</v>
      </c>
      <c r="AI173" s="35">
        <v>108.07247199710972</v>
      </c>
      <c r="AJ173" s="35">
        <v>4224</v>
      </c>
      <c r="AK173" s="35">
        <v>92.671015732798466</v>
      </c>
      <c r="AL173" s="33">
        <v>85.748955326271115</v>
      </c>
      <c r="AM173" s="32">
        <v>0</v>
      </c>
      <c r="AN173" s="3">
        <v>0</v>
      </c>
      <c r="AO173" s="3">
        <v>0</v>
      </c>
    </row>
    <row r="174" spans="1:41" customFormat="1" ht="17.5" x14ac:dyDescent="0.35">
      <c r="A174" s="4" t="s">
        <v>527</v>
      </c>
      <c r="B174" s="4" t="s">
        <v>526</v>
      </c>
      <c r="C174" s="35">
        <v>2236</v>
      </c>
      <c r="D174" s="35">
        <v>2236</v>
      </c>
      <c r="E174" s="35">
        <v>2220</v>
      </c>
      <c r="F174" s="35">
        <v>-16</v>
      </c>
      <c r="G174" s="35">
        <v>-16</v>
      </c>
      <c r="H174" s="5">
        <v>2.1731481481481483</v>
      </c>
      <c r="I174" s="40">
        <v>-7.3625905411163179</v>
      </c>
      <c r="J174" s="40">
        <v>-7.3625905411163179</v>
      </c>
      <c r="K174" s="32">
        <v>0</v>
      </c>
      <c r="L174" s="32">
        <v>0</v>
      </c>
      <c r="M174" s="35">
        <v>1202</v>
      </c>
      <c r="N174" s="35">
        <v>1205</v>
      </c>
      <c r="O174" s="35">
        <v>1209</v>
      </c>
      <c r="P174" s="35">
        <v>7</v>
      </c>
      <c r="Q174" s="35">
        <v>4</v>
      </c>
      <c r="R174" s="38" t="s">
        <v>702</v>
      </c>
      <c r="S174" s="38" t="s">
        <v>702</v>
      </c>
      <c r="T174" s="32">
        <v>0</v>
      </c>
      <c r="U174" s="32">
        <v>0</v>
      </c>
      <c r="V174" s="35">
        <v>82</v>
      </c>
      <c r="W174" s="34">
        <v>6.9081718618365623E-2</v>
      </c>
      <c r="X174" s="41">
        <v>2347</v>
      </c>
      <c r="Y174" s="35">
        <v>-58.44056242011078</v>
      </c>
      <c r="Z174" s="35">
        <v>21.666666666666668</v>
      </c>
      <c r="AA174" s="35">
        <v>1</v>
      </c>
      <c r="AB174" s="35">
        <v>161.10722908677744</v>
      </c>
      <c r="AC174" s="37">
        <v>0.13325659974092427</v>
      </c>
      <c r="AD174" s="32">
        <v>0</v>
      </c>
      <c r="AE174" s="36">
        <v>5.36</v>
      </c>
      <c r="AF174" s="33">
        <v>84.974806409642028</v>
      </c>
      <c r="AG174" s="32">
        <v>0</v>
      </c>
      <c r="AH174" s="35">
        <v>21256.46067443394</v>
      </c>
      <c r="AI174" s="35">
        <v>88.802964361298422</v>
      </c>
      <c r="AJ174" s="35">
        <v>3879.7824000000001</v>
      </c>
      <c r="AK174" s="35">
        <v>85.119170414354784</v>
      </c>
      <c r="AL174" s="33">
        <v>95.851721872756428</v>
      </c>
      <c r="AM174" s="32">
        <v>0</v>
      </c>
      <c r="AN174" s="3">
        <v>0</v>
      </c>
      <c r="AO174" s="3">
        <v>0</v>
      </c>
    </row>
    <row r="175" spans="1:41" customFormat="1" ht="17.5" x14ac:dyDescent="0.35">
      <c r="A175" s="4" t="s">
        <v>525</v>
      </c>
      <c r="B175" s="4" t="s">
        <v>524</v>
      </c>
      <c r="C175" s="35">
        <v>5924</v>
      </c>
      <c r="D175" s="35">
        <v>5864</v>
      </c>
      <c r="E175" s="35">
        <v>5827</v>
      </c>
      <c r="F175" s="35">
        <v>-97</v>
      </c>
      <c r="G175" s="35">
        <v>-37</v>
      </c>
      <c r="H175" s="5">
        <v>2.1100136239782015</v>
      </c>
      <c r="I175" s="40">
        <v>-45.971267150928171</v>
      </c>
      <c r="J175" s="40">
        <v>-17.53543179983858</v>
      </c>
      <c r="K175" s="32">
        <v>0</v>
      </c>
      <c r="L175" s="32">
        <v>0</v>
      </c>
      <c r="M175" s="35">
        <v>3297</v>
      </c>
      <c r="N175" s="35">
        <v>3324</v>
      </c>
      <c r="O175" s="35">
        <v>3344</v>
      </c>
      <c r="P175" s="35">
        <v>47</v>
      </c>
      <c r="Q175" s="35">
        <v>20</v>
      </c>
      <c r="R175" s="38" t="s">
        <v>702</v>
      </c>
      <c r="S175" s="38" t="s">
        <v>702</v>
      </c>
      <c r="T175" s="32">
        <v>0</v>
      </c>
      <c r="U175" s="32">
        <v>0</v>
      </c>
      <c r="V175" s="35">
        <v>322</v>
      </c>
      <c r="W175" s="34">
        <v>9.5890410958904104E-2</v>
      </c>
      <c r="X175" s="41">
        <v>6195</v>
      </c>
      <c r="Y175" s="35">
        <v>-174.40645682001616</v>
      </c>
      <c r="Z175" s="35">
        <v>75.333333333333329</v>
      </c>
      <c r="AA175" s="35">
        <v>84.666666666666671</v>
      </c>
      <c r="AB175" s="35">
        <v>487.07312348668285</v>
      </c>
      <c r="AC175" s="37">
        <v>0.14565583836324247</v>
      </c>
      <c r="AD175" s="32">
        <v>0</v>
      </c>
      <c r="AE175" s="36">
        <v>5.38</v>
      </c>
      <c r="AF175" s="33">
        <v>85.291876582812321</v>
      </c>
      <c r="AG175" s="32">
        <v>0</v>
      </c>
      <c r="AH175" s="35">
        <v>23090.675196094675</v>
      </c>
      <c r="AI175" s="35">
        <v>96.465749304321491</v>
      </c>
      <c r="AJ175" s="35">
        <v>3679.9199999999996</v>
      </c>
      <c r="AK175" s="35">
        <v>80.734357058579477</v>
      </c>
      <c r="AL175" s="33">
        <v>83.692251022573799</v>
      </c>
      <c r="AM175" s="32">
        <v>0</v>
      </c>
      <c r="AN175" s="3">
        <v>0</v>
      </c>
      <c r="AO175" s="3">
        <v>0</v>
      </c>
    </row>
    <row r="176" spans="1:41" customFormat="1" ht="17.5" x14ac:dyDescent="0.35">
      <c r="A176" s="4" t="s">
        <v>523</v>
      </c>
      <c r="B176" s="4" t="s">
        <v>522</v>
      </c>
      <c r="C176" s="35">
        <v>1021</v>
      </c>
      <c r="D176" s="35">
        <v>1020</v>
      </c>
      <c r="E176" s="35">
        <v>1026</v>
      </c>
      <c r="F176" s="35">
        <v>5</v>
      </c>
      <c r="G176" s="35">
        <v>6</v>
      </c>
      <c r="H176" s="5">
        <v>2.3403805496828753</v>
      </c>
      <c r="I176" s="40">
        <v>2.136404697380307</v>
      </c>
      <c r="J176" s="40">
        <v>2.5636856368563685</v>
      </c>
      <c r="K176" s="32">
        <v>1</v>
      </c>
      <c r="L176" s="32">
        <v>1</v>
      </c>
      <c r="M176" s="35">
        <v>522</v>
      </c>
      <c r="N176" s="35">
        <v>523</v>
      </c>
      <c r="O176" s="35">
        <v>538</v>
      </c>
      <c r="P176" s="35">
        <v>16</v>
      </c>
      <c r="Q176" s="35">
        <v>15</v>
      </c>
      <c r="R176" s="38">
        <v>7.4892177589852009</v>
      </c>
      <c r="S176" s="38">
        <v>5.8509513742071881</v>
      </c>
      <c r="T176" s="32">
        <v>0</v>
      </c>
      <c r="U176" s="32">
        <v>0</v>
      </c>
      <c r="V176" s="35">
        <v>28</v>
      </c>
      <c r="W176" s="34">
        <v>5.4368932038834951E-2</v>
      </c>
      <c r="X176" s="41">
        <v>1107</v>
      </c>
      <c r="Y176" s="35">
        <v>-34.609756097560975</v>
      </c>
      <c r="Z176" s="35">
        <v>28.333333333333332</v>
      </c>
      <c r="AA176" s="35">
        <v>2</v>
      </c>
      <c r="AB176" s="35">
        <v>88.943089430894304</v>
      </c>
      <c r="AC176" s="37">
        <v>0.16532172756671804</v>
      </c>
      <c r="AD176" s="32">
        <v>0</v>
      </c>
      <c r="AE176" s="36">
        <v>5.44</v>
      </c>
      <c r="AF176" s="33">
        <v>86.243087102323244</v>
      </c>
      <c r="AG176" s="32">
        <v>0</v>
      </c>
      <c r="AH176" s="35">
        <v>23568.513462072504</v>
      </c>
      <c r="AI176" s="35">
        <v>98.462010824713275</v>
      </c>
      <c r="AJ176" s="35">
        <v>3938.3424</v>
      </c>
      <c r="AK176" s="35">
        <v>86.403927677923136</v>
      </c>
      <c r="AL176" s="33">
        <v>87.753568055545301</v>
      </c>
      <c r="AM176" s="32">
        <v>0</v>
      </c>
      <c r="AN176" s="3">
        <v>1</v>
      </c>
      <c r="AO176" s="3">
        <v>1</v>
      </c>
    </row>
    <row r="177" spans="1:41" customFormat="1" ht="17.5" x14ac:dyDescent="0.35">
      <c r="A177" s="4" t="s">
        <v>521</v>
      </c>
      <c r="B177" s="4" t="s">
        <v>520</v>
      </c>
      <c r="C177" s="35">
        <v>7479</v>
      </c>
      <c r="D177" s="35">
        <v>7398</v>
      </c>
      <c r="E177" s="35">
        <v>7282</v>
      </c>
      <c r="F177" s="35">
        <v>-197</v>
      </c>
      <c r="G177" s="35">
        <v>-116</v>
      </c>
      <c r="H177" s="5">
        <v>2.1614555256064691</v>
      </c>
      <c r="I177" s="40">
        <v>-91.142287068212994</v>
      </c>
      <c r="J177" s="40">
        <v>-53.667539593465513</v>
      </c>
      <c r="K177" s="32">
        <v>0</v>
      </c>
      <c r="L177" s="32">
        <v>0</v>
      </c>
      <c r="M177" s="35">
        <v>4266</v>
      </c>
      <c r="N177" s="35">
        <v>4273</v>
      </c>
      <c r="O177" s="35">
        <v>4278</v>
      </c>
      <c r="P177" s="35">
        <v>12</v>
      </c>
      <c r="Q177" s="35">
        <v>5</v>
      </c>
      <c r="R177" s="38" t="s">
        <v>702</v>
      </c>
      <c r="S177" s="38" t="s">
        <v>702</v>
      </c>
      <c r="T177" s="32">
        <v>0</v>
      </c>
      <c r="U177" s="32">
        <v>0</v>
      </c>
      <c r="V177" s="35">
        <v>432</v>
      </c>
      <c r="W177" s="34">
        <v>0.1021759697256386</v>
      </c>
      <c r="X177" s="41">
        <v>8019</v>
      </c>
      <c r="Y177" s="35">
        <v>-340.97393689986279</v>
      </c>
      <c r="Z177" s="35">
        <v>63</v>
      </c>
      <c r="AA177" s="35">
        <v>8</v>
      </c>
      <c r="AB177" s="35">
        <v>827.97393689986279</v>
      </c>
      <c r="AC177" s="37">
        <v>0.19354229474050089</v>
      </c>
      <c r="AD177" s="32">
        <v>0</v>
      </c>
      <c r="AE177" s="36">
        <v>5.79</v>
      </c>
      <c r="AF177" s="33">
        <v>91.791815132803606</v>
      </c>
      <c r="AG177" s="32">
        <v>0</v>
      </c>
      <c r="AH177" s="35">
        <v>22209.510458694087</v>
      </c>
      <c r="AI177" s="35">
        <v>92.784513656943375</v>
      </c>
      <c r="AJ177" s="35">
        <v>4149.3455999999996</v>
      </c>
      <c r="AK177" s="35">
        <v>91.033160837693671</v>
      </c>
      <c r="AL177" s="33">
        <v>98.11245136691123</v>
      </c>
      <c r="AM177" s="32">
        <v>0</v>
      </c>
      <c r="AN177" s="3">
        <v>0</v>
      </c>
      <c r="AO177" s="3">
        <v>0</v>
      </c>
    </row>
    <row r="178" spans="1:41" customFormat="1" ht="17.5" x14ac:dyDescent="0.35">
      <c r="A178" s="4" t="s">
        <v>519</v>
      </c>
      <c r="B178" s="4" t="s">
        <v>518</v>
      </c>
      <c r="C178" s="35">
        <v>1652</v>
      </c>
      <c r="D178" s="35">
        <v>1625</v>
      </c>
      <c r="E178" s="35">
        <v>1609</v>
      </c>
      <c r="F178" s="35">
        <v>-43</v>
      </c>
      <c r="G178" s="35">
        <v>-16</v>
      </c>
      <c r="H178" s="5">
        <v>2.0913461538461537</v>
      </c>
      <c r="I178" s="40">
        <v>-20.560919540229886</v>
      </c>
      <c r="J178" s="40">
        <v>-7.6505747126436789</v>
      </c>
      <c r="K178" s="32">
        <v>0</v>
      </c>
      <c r="L178" s="32">
        <v>0</v>
      </c>
      <c r="M178" s="35">
        <v>958</v>
      </c>
      <c r="N178" s="35">
        <v>962</v>
      </c>
      <c r="O178" s="35">
        <v>966</v>
      </c>
      <c r="P178" s="35">
        <v>8</v>
      </c>
      <c r="Q178" s="35">
        <v>4</v>
      </c>
      <c r="R178" s="38" t="s">
        <v>702</v>
      </c>
      <c r="S178" s="38" t="s">
        <v>702</v>
      </c>
      <c r="T178" s="32">
        <v>0</v>
      </c>
      <c r="U178" s="32">
        <v>0</v>
      </c>
      <c r="V178" s="35">
        <v>101</v>
      </c>
      <c r="W178" s="34">
        <v>0.10531803962460896</v>
      </c>
      <c r="X178" s="41">
        <v>1740</v>
      </c>
      <c r="Y178" s="35">
        <v>-62.639080459770121</v>
      </c>
      <c r="Z178" s="35">
        <v>13.333333333333334</v>
      </c>
      <c r="AA178" s="35">
        <v>0</v>
      </c>
      <c r="AB178" s="35">
        <v>176.97241379310347</v>
      </c>
      <c r="AC178" s="37">
        <v>0.18320125651459987</v>
      </c>
      <c r="AD178" s="32">
        <v>0</v>
      </c>
      <c r="AE178" s="36">
        <v>5.44</v>
      </c>
      <c r="AF178" s="33">
        <v>86.243087102323244</v>
      </c>
      <c r="AG178" s="32">
        <v>0</v>
      </c>
      <c r="AH178" s="35">
        <v>25356.0869275849</v>
      </c>
      <c r="AI178" s="35">
        <v>105.92994375966447</v>
      </c>
      <c r="AJ178" s="35">
        <v>3938.3424</v>
      </c>
      <c r="AK178" s="35">
        <v>86.403927677923136</v>
      </c>
      <c r="AL178" s="33">
        <v>81.567047627210812</v>
      </c>
      <c r="AM178" s="32">
        <v>0</v>
      </c>
      <c r="AN178" s="3">
        <v>0</v>
      </c>
      <c r="AO178" s="3">
        <v>0</v>
      </c>
    </row>
    <row r="179" spans="1:41" customFormat="1" ht="17.5" x14ac:dyDescent="0.35">
      <c r="A179" s="4" t="s">
        <v>517</v>
      </c>
      <c r="B179" s="4" t="s">
        <v>516</v>
      </c>
      <c r="C179" s="35">
        <v>916</v>
      </c>
      <c r="D179" s="35">
        <v>899</v>
      </c>
      <c r="E179" s="35">
        <v>870</v>
      </c>
      <c r="F179" s="35">
        <v>-46</v>
      </c>
      <c r="G179" s="35">
        <v>-29</v>
      </c>
      <c r="H179" s="5">
        <v>2.4768041237113403</v>
      </c>
      <c r="I179" s="40">
        <v>-18.572320499479709</v>
      </c>
      <c r="J179" s="40">
        <v>-11.708636836628511</v>
      </c>
      <c r="K179" s="32">
        <v>0</v>
      </c>
      <c r="L179" s="32">
        <v>0</v>
      </c>
      <c r="M179" s="35">
        <v>435</v>
      </c>
      <c r="N179" s="35">
        <v>434</v>
      </c>
      <c r="O179" s="35">
        <v>437</v>
      </c>
      <c r="P179" s="35">
        <v>2</v>
      </c>
      <c r="Q179" s="35">
        <v>3</v>
      </c>
      <c r="R179" s="38" t="s">
        <v>702</v>
      </c>
      <c r="S179" s="38" t="s">
        <v>702</v>
      </c>
      <c r="T179" s="32">
        <v>0</v>
      </c>
      <c r="U179" s="32">
        <v>0</v>
      </c>
      <c r="V179" s="35">
        <v>21</v>
      </c>
      <c r="W179" s="34">
        <v>4.9411764705882349E-2</v>
      </c>
      <c r="X179" s="41">
        <v>961</v>
      </c>
      <c r="Y179" s="35">
        <v>-36.740894901144642</v>
      </c>
      <c r="Z179" s="35">
        <v>11</v>
      </c>
      <c r="AA179" s="35">
        <v>1</v>
      </c>
      <c r="AB179" s="35">
        <v>67.740894901144642</v>
      </c>
      <c r="AC179" s="37">
        <v>0.15501348947630353</v>
      </c>
      <c r="AD179" s="32">
        <v>0</v>
      </c>
      <c r="AE179" s="36">
        <v>5.44</v>
      </c>
      <c r="AF179" s="33">
        <v>86.243087102323244</v>
      </c>
      <c r="AG179" s="32">
        <v>0</v>
      </c>
      <c r="AH179" s="35">
        <v>21677.858592787179</v>
      </c>
      <c r="AI179" s="35">
        <v>90.56343544341307</v>
      </c>
      <c r="AJ179" s="35">
        <v>3938.3424</v>
      </c>
      <c r="AK179" s="35">
        <v>86.403927677923136</v>
      </c>
      <c r="AL179" s="33">
        <v>95.407078204217498</v>
      </c>
      <c r="AM179" s="32">
        <v>0</v>
      </c>
      <c r="AN179" s="3">
        <v>0</v>
      </c>
      <c r="AO179" s="3">
        <v>0</v>
      </c>
    </row>
    <row r="180" spans="1:41" customFormat="1" ht="17.5" x14ac:dyDescent="0.35">
      <c r="A180" s="4" t="s">
        <v>515</v>
      </c>
      <c r="B180" s="4" t="s">
        <v>514</v>
      </c>
      <c r="C180" s="35">
        <v>3207</v>
      </c>
      <c r="D180" s="35">
        <v>3268</v>
      </c>
      <c r="E180" s="35">
        <v>3190</v>
      </c>
      <c r="F180" s="35">
        <v>-17</v>
      </c>
      <c r="G180" s="35">
        <v>-78</v>
      </c>
      <c r="H180" s="5">
        <v>2.1209529627367134</v>
      </c>
      <c r="I180" s="40">
        <v>-8.0152649769585249</v>
      </c>
      <c r="J180" s="40">
        <v>-36.775921658986178</v>
      </c>
      <c r="K180" s="32">
        <v>0</v>
      </c>
      <c r="L180" s="32">
        <v>0</v>
      </c>
      <c r="M180" s="35">
        <v>1843</v>
      </c>
      <c r="N180" s="35">
        <v>1840</v>
      </c>
      <c r="O180" s="35">
        <v>1843</v>
      </c>
      <c r="P180" s="35">
        <v>0</v>
      </c>
      <c r="Q180" s="35">
        <v>3</v>
      </c>
      <c r="R180" s="38" t="s">
        <v>702</v>
      </c>
      <c r="S180" s="38" t="s">
        <v>702</v>
      </c>
      <c r="T180" s="32">
        <v>0</v>
      </c>
      <c r="U180" s="32">
        <v>0</v>
      </c>
      <c r="V180" s="35">
        <v>162</v>
      </c>
      <c r="W180" s="34">
        <v>8.8139281828073998E-2</v>
      </c>
      <c r="X180" s="41">
        <v>3472</v>
      </c>
      <c r="Y180" s="35">
        <v>-132.95910138248848</v>
      </c>
      <c r="Z180" s="35">
        <v>13.666666666666666</v>
      </c>
      <c r="AA180" s="35">
        <v>7</v>
      </c>
      <c r="AB180" s="35">
        <v>301.62576804915517</v>
      </c>
      <c r="AC180" s="37">
        <v>0.16366021055298707</v>
      </c>
      <c r="AD180" s="32">
        <v>0</v>
      </c>
      <c r="AE180" s="36">
        <v>5.36</v>
      </c>
      <c r="AF180" s="33">
        <v>84.974806409642028</v>
      </c>
      <c r="AG180" s="32">
        <v>0</v>
      </c>
      <c r="AH180" s="35">
        <v>23468.663147323918</v>
      </c>
      <c r="AI180" s="35">
        <v>98.044866875967955</v>
      </c>
      <c r="AJ180" s="35">
        <v>3879.7824000000001</v>
      </c>
      <c r="AK180" s="35">
        <v>85.119170414354784</v>
      </c>
      <c r="AL180" s="33">
        <v>86.816549531384567</v>
      </c>
      <c r="AM180" s="32">
        <v>0</v>
      </c>
      <c r="AN180" s="3">
        <v>0</v>
      </c>
      <c r="AO180" s="3">
        <v>0</v>
      </c>
    </row>
    <row r="181" spans="1:41" customFormat="1" ht="17.5" x14ac:dyDescent="0.35">
      <c r="A181" s="4" t="s">
        <v>513</v>
      </c>
      <c r="B181" s="4" t="s">
        <v>512</v>
      </c>
      <c r="C181" s="35">
        <v>4027</v>
      </c>
      <c r="D181" s="35">
        <v>4058</v>
      </c>
      <c r="E181" s="35">
        <v>3938</v>
      </c>
      <c r="F181" s="35">
        <v>-89</v>
      </c>
      <c r="G181" s="35">
        <v>-120</v>
      </c>
      <c r="H181" s="5">
        <v>2.1582150101419879</v>
      </c>
      <c r="I181" s="40">
        <v>-41.237781954887218</v>
      </c>
      <c r="J181" s="40">
        <v>-55.601503759398497</v>
      </c>
      <c r="K181" s="32">
        <v>0</v>
      </c>
      <c r="L181" s="32">
        <v>0</v>
      </c>
      <c r="M181" s="35">
        <v>2273</v>
      </c>
      <c r="N181" s="35">
        <v>2264</v>
      </c>
      <c r="O181" s="35">
        <v>2288</v>
      </c>
      <c r="P181" s="35">
        <v>15</v>
      </c>
      <c r="Q181" s="35">
        <v>24</v>
      </c>
      <c r="R181" s="38" t="s">
        <v>702</v>
      </c>
      <c r="S181" s="38" t="s">
        <v>702</v>
      </c>
      <c r="T181" s="32">
        <v>0</v>
      </c>
      <c r="U181" s="32">
        <v>0</v>
      </c>
      <c r="V181" s="35">
        <v>236</v>
      </c>
      <c r="W181" s="34">
        <v>0.10465631929046564</v>
      </c>
      <c r="X181" s="41">
        <v>4256</v>
      </c>
      <c r="Y181" s="35">
        <v>-147.34398496240601</v>
      </c>
      <c r="Z181" s="35">
        <v>60.333333333333336</v>
      </c>
      <c r="AA181" s="35">
        <v>31</v>
      </c>
      <c r="AB181" s="35">
        <v>412.67731829573933</v>
      </c>
      <c r="AC181" s="37">
        <v>0.18036596079359235</v>
      </c>
      <c r="AD181" s="32">
        <v>0</v>
      </c>
      <c r="AE181" s="36">
        <v>5.5149999999999997</v>
      </c>
      <c r="AF181" s="33">
        <v>87.432100251711887</v>
      </c>
      <c r="AG181" s="32">
        <v>0</v>
      </c>
      <c r="AH181" s="35">
        <v>24477.890596219622</v>
      </c>
      <c r="AI181" s="35">
        <v>102.2611092010377</v>
      </c>
      <c r="AJ181" s="35">
        <v>4055.5104000000001</v>
      </c>
      <c r="AK181" s="35">
        <v>88.974495284784055</v>
      </c>
      <c r="AL181" s="33">
        <v>87.007168199072481</v>
      </c>
      <c r="AM181" s="32">
        <v>0</v>
      </c>
      <c r="AN181" s="3">
        <v>0</v>
      </c>
      <c r="AO181" s="3">
        <v>0</v>
      </c>
    </row>
    <row r="182" spans="1:41" customFormat="1" ht="17.5" x14ac:dyDescent="0.35">
      <c r="A182" s="4" t="s">
        <v>511</v>
      </c>
      <c r="B182" s="4" t="s">
        <v>510</v>
      </c>
      <c r="C182" s="35">
        <v>20795</v>
      </c>
      <c r="D182" s="35">
        <v>20623</v>
      </c>
      <c r="E182" s="35">
        <v>20702</v>
      </c>
      <c r="F182" s="35">
        <v>-93</v>
      </c>
      <c r="G182" s="35">
        <v>79</v>
      </c>
      <c r="H182" s="5">
        <v>1.9493625426467946</v>
      </c>
      <c r="I182" s="40">
        <v>-47.707903463522477</v>
      </c>
      <c r="J182" s="40">
        <v>40.526068533529845</v>
      </c>
      <c r="K182" s="32">
        <v>0</v>
      </c>
      <c r="L182" s="32">
        <v>1</v>
      </c>
      <c r="M182" s="35">
        <v>13529</v>
      </c>
      <c r="N182" s="35">
        <v>13543</v>
      </c>
      <c r="O182" s="35">
        <v>13709</v>
      </c>
      <c r="P182" s="35">
        <v>180</v>
      </c>
      <c r="Q182" s="35">
        <v>166</v>
      </c>
      <c r="R182" s="38" t="s">
        <v>702</v>
      </c>
      <c r="S182" s="38">
        <v>4.0961288870806065</v>
      </c>
      <c r="T182" s="32">
        <v>0</v>
      </c>
      <c r="U182" s="32">
        <v>0</v>
      </c>
      <c r="V182" s="35">
        <v>2189</v>
      </c>
      <c r="W182" s="34">
        <v>0.16044858169024409</v>
      </c>
      <c r="X182" s="41">
        <v>21712</v>
      </c>
      <c r="Y182" s="35">
        <v>-518.11809137803982</v>
      </c>
      <c r="Z182" s="35">
        <v>401.33333333333331</v>
      </c>
      <c r="AA182" s="35">
        <v>392</v>
      </c>
      <c r="AB182" s="35">
        <v>2716.4514247113734</v>
      </c>
      <c r="AC182" s="37">
        <v>0.19815095373195518</v>
      </c>
      <c r="AD182" s="32">
        <v>0</v>
      </c>
      <c r="AE182" s="36">
        <v>5.07</v>
      </c>
      <c r="AF182" s="33">
        <v>80.377288898672589</v>
      </c>
      <c r="AG182" s="32">
        <v>0</v>
      </c>
      <c r="AH182" s="35">
        <v>25848.87523788233</v>
      </c>
      <c r="AI182" s="35">
        <v>107.98866197372917</v>
      </c>
      <c r="AJ182" s="35">
        <v>3600.2069999999999</v>
      </c>
      <c r="AK182" s="35">
        <v>78.985520724036746</v>
      </c>
      <c r="AL182" s="33">
        <v>73.14242002855066</v>
      </c>
      <c r="AM182" s="32">
        <v>0</v>
      </c>
      <c r="AN182" s="3">
        <v>0</v>
      </c>
      <c r="AO182" s="3">
        <v>1</v>
      </c>
    </row>
    <row r="183" spans="1:41" customFormat="1" ht="17.5" x14ac:dyDescent="0.35">
      <c r="A183" s="4" t="s">
        <v>509</v>
      </c>
      <c r="B183" s="4" t="s">
        <v>508</v>
      </c>
      <c r="C183" s="35">
        <v>3647</v>
      </c>
      <c r="D183" s="35">
        <v>3552</v>
      </c>
      <c r="E183" s="35">
        <v>3556</v>
      </c>
      <c r="F183" s="35">
        <v>-91</v>
      </c>
      <c r="G183" s="35">
        <v>4</v>
      </c>
      <c r="H183" s="5">
        <v>2.1657303370786516</v>
      </c>
      <c r="I183" s="40">
        <v>-42.018158236057069</v>
      </c>
      <c r="J183" s="40">
        <v>1.846952010376135</v>
      </c>
      <c r="K183" s="32">
        <v>0</v>
      </c>
      <c r="L183" s="32">
        <v>1</v>
      </c>
      <c r="M183" s="35">
        <v>1994</v>
      </c>
      <c r="N183" s="35">
        <v>1997</v>
      </c>
      <c r="O183" s="35">
        <v>2013</v>
      </c>
      <c r="P183" s="35">
        <v>19</v>
      </c>
      <c r="Q183" s="35">
        <v>16</v>
      </c>
      <c r="R183" s="38" t="s">
        <v>702</v>
      </c>
      <c r="S183" s="38">
        <v>8.6629213483146064</v>
      </c>
      <c r="T183" s="32">
        <v>0</v>
      </c>
      <c r="U183" s="32">
        <v>0</v>
      </c>
      <c r="V183" s="35">
        <v>163</v>
      </c>
      <c r="W183" s="34">
        <v>8.2074521651560928E-2</v>
      </c>
      <c r="X183" s="41">
        <v>3855</v>
      </c>
      <c r="Y183" s="35">
        <v>-138.05966277561609</v>
      </c>
      <c r="Z183" s="35">
        <v>39.333333333333336</v>
      </c>
      <c r="AA183" s="35">
        <v>5</v>
      </c>
      <c r="AB183" s="35">
        <v>335.39299610894938</v>
      </c>
      <c r="AC183" s="37">
        <v>0.16661351023792814</v>
      </c>
      <c r="AD183" s="32">
        <v>0</v>
      </c>
      <c r="AE183" s="36">
        <v>5.5</v>
      </c>
      <c r="AF183" s="33">
        <v>87.194297621834167</v>
      </c>
      <c r="AG183" s="32">
        <v>0</v>
      </c>
      <c r="AH183" s="35">
        <v>22461.013300686762</v>
      </c>
      <c r="AI183" s="35">
        <v>93.83521528861732</v>
      </c>
      <c r="AJ183" s="35">
        <v>3814.7999999999997</v>
      </c>
      <c r="AK183" s="35">
        <v>83.693511083683617</v>
      </c>
      <c r="AL183" s="33">
        <v>89.192006248677586</v>
      </c>
      <c r="AM183" s="32">
        <v>0</v>
      </c>
      <c r="AN183" s="3">
        <v>0</v>
      </c>
      <c r="AO183" s="3">
        <v>1</v>
      </c>
    </row>
    <row r="184" spans="1:41" customFormat="1" ht="17.5" x14ac:dyDescent="0.35">
      <c r="A184" s="4" t="s">
        <v>507</v>
      </c>
      <c r="B184" s="4" t="s">
        <v>506</v>
      </c>
      <c r="C184" s="35">
        <v>9896</v>
      </c>
      <c r="D184" s="35">
        <v>9656</v>
      </c>
      <c r="E184" s="35">
        <v>9534</v>
      </c>
      <c r="F184" s="35">
        <v>-362</v>
      </c>
      <c r="G184" s="35">
        <v>-122</v>
      </c>
      <c r="H184" s="5">
        <v>1.9596462133775567</v>
      </c>
      <c r="I184" s="40">
        <v>-184.72722143864598</v>
      </c>
      <c r="J184" s="40">
        <v>-62.25613540197461</v>
      </c>
      <c r="K184" s="32">
        <v>0</v>
      </c>
      <c r="L184" s="32">
        <v>0</v>
      </c>
      <c r="M184" s="35">
        <v>6573</v>
      </c>
      <c r="N184" s="35">
        <v>6563</v>
      </c>
      <c r="O184" s="35">
        <v>6611</v>
      </c>
      <c r="P184" s="35">
        <v>38</v>
      </c>
      <c r="Q184" s="35">
        <v>48</v>
      </c>
      <c r="R184" s="38" t="s">
        <v>702</v>
      </c>
      <c r="S184" s="38" t="s">
        <v>702</v>
      </c>
      <c r="T184" s="32">
        <v>0</v>
      </c>
      <c r="U184" s="32">
        <v>0</v>
      </c>
      <c r="V184" s="35">
        <v>1055</v>
      </c>
      <c r="W184" s="34">
        <v>0.15984848484848485</v>
      </c>
      <c r="X184" s="41">
        <v>10635</v>
      </c>
      <c r="Y184" s="35">
        <v>-561.83610719322985</v>
      </c>
      <c r="Z184" s="35">
        <v>42.666666666666664</v>
      </c>
      <c r="AA184" s="35">
        <v>36</v>
      </c>
      <c r="AB184" s="35">
        <v>1623.5027738598967</v>
      </c>
      <c r="AC184" s="37">
        <v>0.24557597547419402</v>
      </c>
      <c r="AD184" s="32">
        <v>0</v>
      </c>
      <c r="AE184" s="36">
        <v>5.56</v>
      </c>
      <c r="AF184" s="33">
        <v>88.145508141345076</v>
      </c>
      <c r="AG184" s="32">
        <v>0</v>
      </c>
      <c r="AH184" s="35">
        <v>25067.865620448501</v>
      </c>
      <c r="AI184" s="35">
        <v>104.72584365768537</v>
      </c>
      <c r="AJ184" s="35">
        <v>3919.7999999999997</v>
      </c>
      <c r="AK184" s="35">
        <v>85.997122980450627</v>
      </c>
      <c r="AL184" s="33">
        <v>82.11642893185676</v>
      </c>
      <c r="AM184" s="32">
        <v>0</v>
      </c>
      <c r="AN184" s="3">
        <v>0</v>
      </c>
      <c r="AO184" s="3">
        <v>0</v>
      </c>
    </row>
    <row r="185" spans="1:41" customFormat="1" ht="17.5" x14ac:dyDescent="0.35">
      <c r="A185" s="4" t="s">
        <v>505</v>
      </c>
      <c r="B185" s="4" t="s">
        <v>504</v>
      </c>
      <c r="C185" s="35">
        <v>90192</v>
      </c>
      <c r="D185" s="35">
        <v>88690</v>
      </c>
      <c r="E185" s="35">
        <v>87172</v>
      </c>
      <c r="F185" s="35">
        <v>-3020</v>
      </c>
      <c r="G185" s="35">
        <v>-1518</v>
      </c>
      <c r="H185" s="5">
        <v>1.882668230820574</v>
      </c>
      <c r="I185" s="40">
        <v>-1604.1063160043402</v>
      </c>
      <c r="J185" s="40">
        <v>-806.30244625648629</v>
      </c>
      <c r="K185" s="32">
        <v>0</v>
      </c>
      <c r="L185" s="32">
        <v>0</v>
      </c>
      <c r="M185" s="35">
        <v>57006</v>
      </c>
      <c r="N185" s="35">
        <v>56666</v>
      </c>
      <c r="O185" s="35">
        <v>56736</v>
      </c>
      <c r="P185" s="35">
        <v>-270</v>
      </c>
      <c r="Q185" s="35">
        <v>70</v>
      </c>
      <c r="R185" s="38" t="s">
        <v>702</v>
      </c>
      <c r="S185" s="38" t="s">
        <v>702</v>
      </c>
      <c r="T185" s="32">
        <v>0</v>
      </c>
      <c r="U185" s="32">
        <v>0</v>
      </c>
      <c r="V185" s="35">
        <v>6597</v>
      </c>
      <c r="W185" s="34">
        <v>0.11520326906957251</v>
      </c>
      <c r="X185" s="41">
        <v>93081</v>
      </c>
      <c r="Y185" s="35">
        <v>-3138.630536844254</v>
      </c>
      <c r="Z185" s="35">
        <v>1275.3333333333333</v>
      </c>
      <c r="AA185" s="35">
        <v>1820.6666666666667</v>
      </c>
      <c r="AB185" s="35">
        <v>9190.2972035109215</v>
      </c>
      <c r="AC185" s="37">
        <v>0.16198352375054501</v>
      </c>
      <c r="AD185" s="32">
        <v>0</v>
      </c>
      <c r="AE185" s="36">
        <v>5.77</v>
      </c>
      <c r="AF185" s="33">
        <v>91.474744959633284</v>
      </c>
      <c r="AG185" s="32">
        <v>0</v>
      </c>
      <c r="AH185" s="35">
        <v>25529.817981104916</v>
      </c>
      <c r="AI185" s="35">
        <v>106.6557387445626</v>
      </c>
      <c r="AJ185" s="35">
        <v>4085.1599999999994</v>
      </c>
      <c r="AK185" s="35">
        <v>89.624982630444833</v>
      </c>
      <c r="AL185" s="33">
        <v>84.032030236173298</v>
      </c>
      <c r="AM185" s="32">
        <v>0</v>
      </c>
      <c r="AN185" s="3">
        <v>0</v>
      </c>
      <c r="AO185" s="3">
        <v>0</v>
      </c>
    </row>
    <row r="186" spans="1:41" customFormat="1" ht="17.5" x14ac:dyDescent="0.35">
      <c r="A186" s="4" t="s">
        <v>503</v>
      </c>
      <c r="B186" s="4" t="s">
        <v>502</v>
      </c>
      <c r="C186" s="35">
        <v>551072</v>
      </c>
      <c r="D186" s="35">
        <v>556780</v>
      </c>
      <c r="E186" s="35">
        <v>563311</v>
      </c>
      <c r="F186" s="35">
        <v>12239</v>
      </c>
      <c r="G186" s="35">
        <v>6531</v>
      </c>
      <c r="H186" s="5">
        <v>1.8567385293339567</v>
      </c>
      <c r="I186" s="40">
        <v>6591.6658735952096</v>
      </c>
      <c r="J186" s="40">
        <v>3517.4581109935707</v>
      </c>
      <c r="K186" s="32">
        <v>1</v>
      </c>
      <c r="L186" s="32">
        <v>1</v>
      </c>
      <c r="M186" s="35">
        <v>304380</v>
      </c>
      <c r="N186" s="35">
        <v>309153</v>
      </c>
      <c r="O186" s="35">
        <v>316529</v>
      </c>
      <c r="P186" s="35">
        <v>12149</v>
      </c>
      <c r="Q186" s="35">
        <v>7376</v>
      </c>
      <c r="R186" s="38">
        <v>1.8430849246570993</v>
      </c>
      <c r="S186" s="38">
        <v>2.0969688244322868</v>
      </c>
      <c r="T186" s="32">
        <v>0</v>
      </c>
      <c r="U186" s="32">
        <v>0</v>
      </c>
      <c r="V186" s="35">
        <v>14898</v>
      </c>
      <c r="W186" s="34">
        <v>5.068036467546605E-2</v>
      </c>
      <c r="X186" s="41">
        <v>512354</v>
      </c>
      <c r="Y186" s="35">
        <v>27444.359663435829</v>
      </c>
      <c r="Z186" s="35">
        <v>25009</v>
      </c>
      <c r="AA186" s="35">
        <v>2609.3333333333335</v>
      </c>
      <c r="AB186" s="35">
        <v>9853.3070032308369</v>
      </c>
      <c r="AC186" s="37">
        <v>3.1129239353205669E-2</v>
      </c>
      <c r="AD186" s="32">
        <v>1</v>
      </c>
      <c r="AE186" s="36">
        <v>8.11</v>
      </c>
      <c r="AF186" s="33">
        <v>128.57195522055909</v>
      </c>
      <c r="AG186" s="32">
        <v>1</v>
      </c>
      <c r="AH186" s="35">
        <v>23774.771408843062</v>
      </c>
      <c r="AI186" s="35">
        <v>99.323693179872734</v>
      </c>
      <c r="AJ186" s="35">
        <v>5644.5599999999995</v>
      </c>
      <c r="AK186" s="35">
        <v>123.83691017157312</v>
      </c>
      <c r="AL186" s="33">
        <v>124.68013039679018</v>
      </c>
      <c r="AM186" s="32">
        <v>1</v>
      </c>
      <c r="AN186" s="3">
        <v>4</v>
      </c>
      <c r="AO186" s="3">
        <v>4</v>
      </c>
    </row>
    <row r="187" spans="1:41" customFormat="1" ht="17.5" x14ac:dyDescent="0.35">
      <c r="A187" s="4" t="s">
        <v>501</v>
      </c>
      <c r="B187" s="4" t="s">
        <v>500</v>
      </c>
      <c r="C187" s="35">
        <v>4910</v>
      </c>
      <c r="D187" s="35">
        <v>4867</v>
      </c>
      <c r="E187" s="35">
        <v>5047</v>
      </c>
      <c r="F187" s="35">
        <v>137</v>
      </c>
      <c r="G187" s="35">
        <v>180</v>
      </c>
      <c r="H187" s="5">
        <v>2.2998065764023212</v>
      </c>
      <c r="I187" s="40">
        <v>59.570227081581159</v>
      </c>
      <c r="J187" s="40">
        <v>78.267451640033642</v>
      </c>
      <c r="K187" s="32">
        <v>1</v>
      </c>
      <c r="L187" s="32">
        <v>1</v>
      </c>
      <c r="M187" s="35">
        <v>2332</v>
      </c>
      <c r="N187" s="35">
        <v>2364</v>
      </c>
      <c r="O187" s="35">
        <v>2412</v>
      </c>
      <c r="P187" s="35">
        <v>80</v>
      </c>
      <c r="Q187" s="35">
        <v>48</v>
      </c>
      <c r="R187" s="38">
        <v>1.3429527453444212</v>
      </c>
      <c r="S187" s="38">
        <v>0.61328175370728566</v>
      </c>
      <c r="T187" s="32">
        <v>0</v>
      </c>
      <c r="U187" s="32">
        <v>1</v>
      </c>
      <c r="V187" s="35">
        <v>152</v>
      </c>
      <c r="W187" s="34">
        <v>6.7555555555555549E-2</v>
      </c>
      <c r="X187" s="41">
        <v>4756</v>
      </c>
      <c r="Y187" s="35">
        <v>126.53238015138771</v>
      </c>
      <c r="Z187" s="35">
        <v>175.66666666666666</v>
      </c>
      <c r="AA187" s="35">
        <v>6</v>
      </c>
      <c r="AB187" s="35">
        <v>195.13428651527894</v>
      </c>
      <c r="AC187" s="37">
        <v>8.0901445487263246E-2</v>
      </c>
      <c r="AD187" s="32">
        <v>0</v>
      </c>
      <c r="AE187" s="36">
        <v>6.8849999999999998</v>
      </c>
      <c r="AF187" s="33">
        <v>109.15140711387785</v>
      </c>
      <c r="AG187" s="32">
        <v>1</v>
      </c>
      <c r="AH187" s="35">
        <v>22495.369977453996</v>
      </c>
      <c r="AI187" s="35">
        <v>93.978746932443741</v>
      </c>
      <c r="AJ187" s="35">
        <v>6237.8099999999995</v>
      </c>
      <c r="AK187" s="35">
        <v>136.85231738830672</v>
      </c>
      <c r="AL187" s="33">
        <v>145.62049596881991</v>
      </c>
      <c r="AM187" s="32">
        <v>1</v>
      </c>
      <c r="AN187" s="3">
        <v>3</v>
      </c>
      <c r="AO187" s="3">
        <v>4</v>
      </c>
    </row>
    <row r="188" spans="1:41" customFormat="1" ht="17.5" x14ac:dyDescent="0.35">
      <c r="A188" s="4" t="s">
        <v>499</v>
      </c>
      <c r="B188" s="4" t="s">
        <v>498</v>
      </c>
      <c r="C188" s="35">
        <v>39429</v>
      </c>
      <c r="D188" s="35">
        <v>38425</v>
      </c>
      <c r="E188" s="35">
        <v>38140</v>
      </c>
      <c r="F188" s="35">
        <v>-1289</v>
      </c>
      <c r="G188" s="35">
        <v>-285</v>
      </c>
      <c r="H188" s="5">
        <v>1.9419905487510849</v>
      </c>
      <c r="I188" s="40">
        <v>-663.75194298909946</v>
      </c>
      <c r="J188" s="40">
        <v>-146.7566359595759</v>
      </c>
      <c r="K188" s="32">
        <v>0</v>
      </c>
      <c r="L188" s="32">
        <v>0</v>
      </c>
      <c r="M188" s="35">
        <v>23532</v>
      </c>
      <c r="N188" s="35">
        <v>23675</v>
      </c>
      <c r="O188" s="35">
        <v>23884</v>
      </c>
      <c r="P188" s="35">
        <v>352</v>
      </c>
      <c r="Q188" s="35">
        <v>209</v>
      </c>
      <c r="R188" s="38" t="s">
        <v>702</v>
      </c>
      <c r="S188" s="38" t="s">
        <v>702</v>
      </c>
      <c r="T188" s="32">
        <v>0</v>
      </c>
      <c r="U188" s="32">
        <v>0</v>
      </c>
      <c r="V188" s="35">
        <v>1849</v>
      </c>
      <c r="W188" s="34">
        <v>8.0359859185536092E-2</v>
      </c>
      <c r="X188" s="41">
        <v>40273</v>
      </c>
      <c r="Y188" s="35">
        <v>-1098.3575596553524</v>
      </c>
      <c r="Z188" s="35">
        <v>928.33333333333337</v>
      </c>
      <c r="AA188" s="35">
        <v>75.666666666666671</v>
      </c>
      <c r="AB188" s="35">
        <v>3800.0242263220193</v>
      </c>
      <c r="AC188" s="37">
        <v>0.15910334225096379</v>
      </c>
      <c r="AD188" s="32">
        <v>0</v>
      </c>
      <c r="AE188" s="36">
        <v>5.85</v>
      </c>
      <c r="AF188" s="33">
        <v>92.743025652314515</v>
      </c>
      <c r="AG188" s="32">
        <v>0</v>
      </c>
      <c r="AH188" s="35">
        <v>25842.447191518568</v>
      </c>
      <c r="AI188" s="35">
        <v>107.96180757021878</v>
      </c>
      <c r="AJ188" s="35">
        <v>4484.3760000000002</v>
      </c>
      <c r="AK188" s="35">
        <v>98.383446696918526</v>
      </c>
      <c r="AL188" s="33">
        <v>91.128009905659965</v>
      </c>
      <c r="AM188" s="32">
        <v>0</v>
      </c>
      <c r="AN188" s="3">
        <v>0</v>
      </c>
      <c r="AO188" s="3">
        <v>0</v>
      </c>
    </row>
    <row r="189" spans="1:41" customFormat="1" ht="17.5" x14ac:dyDescent="0.35">
      <c r="A189" s="4" t="s">
        <v>497</v>
      </c>
      <c r="B189" s="4" t="s">
        <v>496</v>
      </c>
      <c r="C189" s="35">
        <v>6522</v>
      </c>
      <c r="D189" s="35">
        <v>6422</v>
      </c>
      <c r="E189" s="35">
        <v>6280</v>
      </c>
      <c r="F189" s="35">
        <v>-242</v>
      </c>
      <c r="G189" s="35">
        <v>-142</v>
      </c>
      <c r="H189" s="5">
        <v>2.0932465923172243</v>
      </c>
      <c r="I189" s="40">
        <v>-115.60988604410241</v>
      </c>
      <c r="J189" s="40">
        <v>-67.837205860589023</v>
      </c>
      <c r="K189" s="32">
        <v>0</v>
      </c>
      <c r="L189" s="32">
        <v>0</v>
      </c>
      <c r="M189" s="35">
        <v>3704</v>
      </c>
      <c r="N189" s="35">
        <v>3707</v>
      </c>
      <c r="O189" s="35">
        <v>3724</v>
      </c>
      <c r="P189" s="35">
        <v>20</v>
      </c>
      <c r="Q189" s="35">
        <v>17</v>
      </c>
      <c r="R189" s="38" t="s">
        <v>702</v>
      </c>
      <c r="S189" s="38" t="s">
        <v>702</v>
      </c>
      <c r="T189" s="32">
        <v>0</v>
      </c>
      <c r="U189" s="32">
        <v>0</v>
      </c>
      <c r="V189" s="35">
        <v>386</v>
      </c>
      <c r="W189" s="34">
        <v>0.10472056429734129</v>
      </c>
      <c r="X189" s="41">
        <v>6757</v>
      </c>
      <c r="Y189" s="35">
        <v>-227.8756844753589</v>
      </c>
      <c r="Z189" s="35">
        <v>52.666666666666664</v>
      </c>
      <c r="AA189" s="35">
        <v>3</v>
      </c>
      <c r="AB189" s="35">
        <v>663.5423511420255</v>
      </c>
      <c r="AC189" s="37">
        <v>0.17818000836252026</v>
      </c>
      <c r="AD189" s="32">
        <v>0</v>
      </c>
      <c r="AE189" s="36">
        <v>5.0599999999999996</v>
      </c>
      <c r="AF189" s="33">
        <v>80.218753812087414</v>
      </c>
      <c r="AG189" s="32">
        <v>0</v>
      </c>
      <c r="AH189" s="35">
        <v>24600.692890608781</v>
      </c>
      <c r="AI189" s="35">
        <v>102.7741394716529</v>
      </c>
      <c r="AJ189" s="35">
        <v>3643.2</v>
      </c>
      <c r="AK189" s="35">
        <v>79.928751069538677</v>
      </c>
      <c r="AL189" s="33">
        <v>77.771267636431602</v>
      </c>
      <c r="AM189" s="32">
        <v>0</v>
      </c>
      <c r="AN189" s="3">
        <v>0</v>
      </c>
      <c r="AO189" s="3">
        <v>0</v>
      </c>
    </row>
    <row r="190" spans="1:41" customFormat="1" ht="17.5" x14ac:dyDescent="0.35">
      <c r="A190" s="4" t="s">
        <v>495</v>
      </c>
      <c r="B190" s="4" t="s">
        <v>494</v>
      </c>
      <c r="C190" s="35">
        <v>11083</v>
      </c>
      <c r="D190" s="35">
        <v>10938</v>
      </c>
      <c r="E190" s="35">
        <v>10686</v>
      </c>
      <c r="F190" s="35">
        <v>-397</v>
      </c>
      <c r="G190" s="35">
        <v>-252</v>
      </c>
      <c r="H190" s="5">
        <v>2.0678905438171111</v>
      </c>
      <c r="I190" s="40">
        <v>-191.98308207705193</v>
      </c>
      <c r="J190" s="40">
        <v>-121.86331658291458</v>
      </c>
      <c r="K190" s="32">
        <v>0</v>
      </c>
      <c r="L190" s="32">
        <v>0</v>
      </c>
      <c r="M190" s="35">
        <v>6381</v>
      </c>
      <c r="N190" s="35">
        <v>6383</v>
      </c>
      <c r="O190" s="35">
        <v>6393</v>
      </c>
      <c r="P190" s="35">
        <v>12</v>
      </c>
      <c r="Q190" s="35">
        <v>10</v>
      </c>
      <c r="R190" s="38" t="s">
        <v>702</v>
      </c>
      <c r="S190" s="38" t="s">
        <v>702</v>
      </c>
      <c r="T190" s="32">
        <v>0</v>
      </c>
      <c r="U190" s="32">
        <v>0</v>
      </c>
      <c r="V190" s="35">
        <v>521</v>
      </c>
      <c r="W190" s="34">
        <v>8.1623061256462473E-2</v>
      </c>
      <c r="X190" s="41">
        <v>11940</v>
      </c>
      <c r="Y190" s="35">
        <v>-606.41507537688449</v>
      </c>
      <c r="Z190" s="35">
        <v>42.666666666666664</v>
      </c>
      <c r="AA190" s="35">
        <v>19</v>
      </c>
      <c r="AB190" s="35">
        <v>1151.0817420435512</v>
      </c>
      <c r="AC190" s="37">
        <v>0.18005345566143457</v>
      </c>
      <c r="AD190" s="32">
        <v>0</v>
      </c>
      <c r="AE190" s="36">
        <v>6.2</v>
      </c>
      <c r="AF190" s="33">
        <v>98.291753682794862</v>
      </c>
      <c r="AG190" s="32">
        <v>0</v>
      </c>
      <c r="AH190" s="35">
        <v>27486.823074759788</v>
      </c>
      <c r="AI190" s="35">
        <v>114.83150498563468</v>
      </c>
      <c r="AJ190" s="35">
        <v>4687.2000000000007</v>
      </c>
      <c r="AK190" s="35">
        <v>102.83323507167923</v>
      </c>
      <c r="AL190" s="33">
        <v>89.55141281527537</v>
      </c>
      <c r="AM190" s="32">
        <v>0</v>
      </c>
      <c r="AN190" s="3">
        <v>0</v>
      </c>
      <c r="AO190" s="3">
        <v>0</v>
      </c>
    </row>
    <row r="191" spans="1:41" customFormat="1" ht="17.5" x14ac:dyDescent="0.35">
      <c r="A191" s="4" t="s">
        <v>493</v>
      </c>
      <c r="B191" s="4" t="s">
        <v>492</v>
      </c>
      <c r="C191" s="35">
        <v>2623</v>
      </c>
      <c r="D191" s="35">
        <v>2605</v>
      </c>
      <c r="E191" s="35">
        <v>2665</v>
      </c>
      <c r="F191" s="35">
        <v>42</v>
      </c>
      <c r="G191" s="35">
        <v>60</v>
      </c>
      <c r="H191" s="5">
        <v>2.3846153846153846</v>
      </c>
      <c r="I191" s="40">
        <v>17.612903225806452</v>
      </c>
      <c r="J191" s="40">
        <v>25.161290322580644</v>
      </c>
      <c r="K191" s="32">
        <v>1</v>
      </c>
      <c r="L191" s="32">
        <v>1</v>
      </c>
      <c r="M191" s="35">
        <v>1280</v>
      </c>
      <c r="N191" s="35">
        <v>1290</v>
      </c>
      <c r="O191" s="35">
        <v>1306</v>
      </c>
      <c r="P191" s="35">
        <v>26</v>
      </c>
      <c r="Q191" s="35">
        <v>16</v>
      </c>
      <c r="R191" s="38">
        <v>1.4761904761904761</v>
      </c>
      <c r="S191" s="38">
        <v>0.63589743589743597</v>
      </c>
      <c r="T191" s="32">
        <v>0</v>
      </c>
      <c r="U191" s="32">
        <v>1</v>
      </c>
      <c r="V191" s="35">
        <v>72</v>
      </c>
      <c r="W191" s="34">
        <v>5.7324840764331211E-2</v>
      </c>
      <c r="X191" s="41">
        <v>2759</v>
      </c>
      <c r="Y191" s="35">
        <v>-39.41935483870968</v>
      </c>
      <c r="Z191" s="35">
        <v>58</v>
      </c>
      <c r="AA191" s="35">
        <v>2</v>
      </c>
      <c r="AB191" s="35">
        <v>167.41935483870969</v>
      </c>
      <c r="AC191" s="37">
        <v>0.12819246159166134</v>
      </c>
      <c r="AD191" s="32">
        <v>0</v>
      </c>
      <c r="AE191" s="36">
        <v>6.5</v>
      </c>
      <c r="AF191" s="33">
        <v>103.04780628034946</v>
      </c>
      <c r="AG191" s="32">
        <v>0</v>
      </c>
      <c r="AH191" s="35">
        <v>22509.904919008102</v>
      </c>
      <c r="AI191" s="35">
        <v>94.039469454249797</v>
      </c>
      <c r="AJ191" s="35">
        <v>4921.8</v>
      </c>
      <c r="AK191" s="35">
        <v>107.98016222388436</v>
      </c>
      <c r="AL191" s="33">
        <v>114.82429968027066</v>
      </c>
      <c r="AM191" s="32">
        <v>1</v>
      </c>
      <c r="AN191" s="3">
        <v>2</v>
      </c>
      <c r="AO191" s="3">
        <v>3</v>
      </c>
    </row>
    <row r="192" spans="1:41" customFormat="1" ht="17.5" x14ac:dyDescent="0.35">
      <c r="A192" s="4" t="s">
        <v>491</v>
      </c>
      <c r="B192" s="4" t="s">
        <v>490</v>
      </c>
      <c r="C192" s="35">
        <v>1025</v>
      </c>
      <c r="D192" s="35">
        <v>1025</v>
      </c>
      <c r="E192" s="35">
        <v>1026</v>
      </c>
      <c r="F192" s="35">
        <v>1</v>
      </c>
      <c r="G192" s="35">
        <v>1</v>
      </c>
      <c r="H192" s="5">
        <v>3.1301775147928996</v>
      </c>
      <c r="I192" s="40">
        <v>0.31947069943289225</v>
      </c>
      <c r="J192" s="40">
        <v>0.31947069943289225</v>
      </c>
      <c r="K192" s="32">
        <v>1</v>
      </c>
      <c r="L192" s="32">
        <v>1</v>
      </c>
      <c r="M192" s="35">
        <v>374</v>
      </c>
      <c r="N192" s="35">
        <v>380</v>
      </c>
      <c r="O192" s="35">
        <v>388</v>
      </c>
      <c r="P192" s="35">
        <v>14</v>
      </c>
      <c r="Q192" s="35">
        <v>8</v>
      </c>
      <c r="R192" s="38">
        <v>43.822485207100591</v>
      </c>
      <c r="S192" s="38">
        <v>25.041420118343197</v>
      </c>
      <c r="T192" s="32">
        <v>0</v>
      </c>
      <c r="U192" s="32">
        <v>0</v>
      </c>
      <c r="V192" s="35">
        <v>16</v>
      </c>
      <c r="W192" s="34">
        <v>4.4444444444444446E-2</v>
      </c>
      <c r="X192" s="41">
        <v>1058</v>
      </c>
      <c r="Y192" s="35">
        <v>-10.223062381852552</v>
      </c>
      <c r="Z192" s="35">
        <v>28.666666666666668</v>
      </c>
      <c r="AA192" s="35">
        <v>0</v>
      </c>
      <c r="AB192" s="35">
        <v>54.889729048519214</v>
      </c>
      <c r="AC192" s="37">
        <v>0.14146837383638972</v>
      </c>
      <c r="AD192" s="32">
        <v>0</v>
      </c>
      <c r="AE192" s="36">
        <v>6.09</v>
      </c>
      <c r="AF192" s="33">
        <v>96.547867730358178</v>
      </c>
      <c r="AG192" s="32">
        <v>0</v>
      </c>
      <c r="AH192" s="35">
        <v>22190.524531633408</v>
      </c>
      <c r="AI192" s="35">
        <v>92.705196284688469</v>
      </c>
      <c r="AJ192" s="35">
        <v>4384.7999999999993</v>
      </c>
      <c r="AK192" s="35">
        <v>96.198832808990204</v>
      </c>
      <c r="AL192" s="33">
        <v>103.76854444444854</v>
      </c>
      <c r="AM192" s="32">
        <v>1</v>
      </c>
      <c r="AN192" s="3">
        <v>2</v>
      </c>
      <c r="AO192" s="3">
        <v>2</v>
      </c>
    </row>
    <row r="193" spans="1:41" customFormat="1" ht="17.5" x14ac:dyDescent="0.35">
      <c r="A193" s="4" t="s">
        <v>489</v>
      </c>
      <c r="B193" s="4" t="s">
        <v>488</v>
      </c>
      <c r="C193" s="35">
        <v>4663</v>
      </c>
      <c r="D193" s="35">
        <v>4593</v>
      </c>
      <c r="E193" s="35">
        <v>4606</v>
      </c>
      <c r="F193" s="35">
        <v>-57</v>
      </c>
      <c r="G193" s="35">
        <v>13</v>
      </c>
      <c r="H193" s="5">
        <v>2.0947807933194156</v>
      </c>
      <c r="I193" s="40">
        <v>-27.210484353199121</v>
      </c>
      <c r="J193" s="40">
        <v>6.2058999402033086</v>
      </c>
      <c r="K193" s="32">
        <v>0</v>
      </c>
      <c r="L193" s="32">
        <v>1</v>
      </c>
      <c r="M193" s="35">
        <v>2573</v>
      </c>
      <c r="N193" s="35">
        <v>2587</v>
      </c>
      <c r="O193" s="35">
        <v>2605</v>
      </c>
      <c r="P193" s="35">
        <v>32</v>
      </c>
      <c r="Q193" s="35">
        <v>18</v>
      </c>
      <c r="R193" s="38" t="s">
        <v>702</v>
      </c>
      <c r="S193" s="38">
        <v>2.900465713826883</v>
      </c>
      <c r="T193" s="32">
        <v>0</v>
      </c>
      <c r="U193" s="32">
        <v>0</v>
      </c>
      <c r="V193" s="35">
        <v>140</v>
      </c>
      <c r="W193" s="34">
        <v>5.4538371640046747E-2</v>
      </c>
      <c r="X193" s="41">
        <v>5017</v>
      </c>
      <c r="Y193" s="35">
        <v>-196.20191349411999</v>
      </c>
      <c r="Z193" s="35">
        <v>51.333333333333336</v>
      </c>
      <c r="AA193" s="35">
        <v>11</v>
      </c>
      <c r="AB193" s="35">
        <v>376.53524682745331</v>
      </c>
      <c r="AC193" s="37">
        <v>0.14454328093184388</v>
      </c>
      <c r="AD193" s="32">
        <v>0</v>
      </c>
      <c r="AE193" s="36">
        <v>5.5</v>
      </c>
      <c r="AF193" s="33">
        <v>87.194297621834167</v>
      </c>
      <c r="AG193" s="32">
        <v>0</v>
      </c>
      <c r="AH193" s="35">
        <v>24530.359347940783</v>
      </c>
      <c r="AI193" s="35">
        <v>102.48030753139663</v>
      </c>
      <c r="AJ193" s="35">
        <v>4141.5</v>
      </c>
      <c r="AK193" s="35">
        <v>90.861034956767256</v>
      </c>
      <c r="AL193" s="33">
        <v>88.661946031856303</v>
      </c>
      <c r="AM193" s="32">
        <v>0</v>
      </c>
      <c r="AN193" s="3">
        <v>0</v>
      </c>
      <c r="AO193" s="3">
        <v>1</v>
      </c>
    </row>
    <row r="194" spans="1:41" customFormat="1" ht="17.5" x14ac:dyDescent="0.35">
      <c r="A194" s="4" t="s">
        <v>487</v>
      </c>
      <c r="B194" s="4" t="s">
        <v>486</v>
      </c>
      <c r="C194" s="35">
        <v>2679</v>
      </c>
      <c r="D194" s="35">
        <v>2634</v>
      </c>
      <c r="E194" s="35">
        <v>2657</v>
      </c>
      <c r="F194" s="35">
        <v>-22</v>
      </c>
      <c r="G194" s="35">
        <v>23</v>
      </c>
      <c r="H194" s="5">
        <v>2.1529144587433762</v>
      </c>
      <c r="I194" s="40">
        <v>-10.218706047819973</v>
      </c>
      <c r="J194" s="40">
        <v>10.683192686357243</v>
      </c>
      <c r="K194" s="32">
        <v>0</v>
      </c>
      <c r="L194" s="32">
        <v>1</v>
      </c>
      <c r="M194" s="35">
        <v>1500</v>
      </c>
      <c r="N194" s="35">
        <v>1508</v>
      </c>
      <c r="O194" s="35">
        <v>1517</v>
      </c>
      <c r="P194" s="35">
        <v>17</v>
      </c>
      <c r="Q194" s="35">
        <v>9</v>
      </c>
      <c r="R194" s="38" t="s">
        <v>702</v>
      </c>
      <c r="S194" s="38">
        <v>0.84244478820392987</v>
      </c>
      <c r="T194" s="32">
        <v>0</v>
      </c>
      <c r="U194" s="32">
        <v>1</v>
      </c>
      <c r="V194" s="35">
        <v>151</v>
      </c>
      <c r="W194" s="34">
        <v>0.10202702702702703</v>
      </c>
      <c r="X194" s="41">
        <v>2844</v>
      </c>
      <c r="Y194" s="35">
        <v>-86.859001406469758</v>
      </c>
      <c r="Z194" s="35">
        <v>42</v>
      </c>
      <c r="AA194" s="35">
        <v>0</v>
      </c>
      <c r="AB194" s="35">
        <v>279.85900140646976</v>
      </c>
      <c r="AC194" s="37">
        <v>0.18448187304315738</v>
      </c>
      <c r="AD194" s="32">
        <v>0</v>
      </c>
      <c r="AE194" s="36">
        <v>6.5</v>
      </c>
      <c r="AF194" s="33">
        <v>103.04780628034946</v>
      </c>
      <c r="AG194" s="32">
        <v>0</v>
      </c>
      <c r="AH194" s="35">
        <v>25159.540504586705</v>
      </c>
      <c r="AI194" s="35">
        <v>105.10883316819888</v>
      </c>
      <c r="AJ194" s="35">
        <v>4921.8</v>
      </c>
      <c r="AK194" s="35">
        <v>107.98016222388436</v>
      </c>
      <c r="AL194" s="33">
        <v>102.73176760614464</v>
      </c>
      <c r="AM194" s="32">
        <v>1</v>
      </c>
      <c r="AN194" s="3">
        <v>1</v>
      </c>
      <c r="AO194" s="3">
        <v>3</v>
      </c>
    </row>
    <row r="195" spans="1:41" customFormat="1" ht="17.5" x14ac:dyDescent="0.35">
      <c r="A195" s="4" t="s">
        <v>485</v>
      </c>
      <c r="B195" s="4" t="s">
        <v>484</v>
      </c>
      <c r="C195" s="35">
        <v>4192</v>
      </c>
      <c r="D195" s="35">
        <v>4135</v>
      </c>
      <c r="E195" s="35">
        <v>4201</v>
      </c>
      <c r="F195" s="35">
        <v>9</v>
      </c>
      <c r="G195" s="35">
        <v>66</v>
      </c>
      <c r="H195" s="5">
        <v>2.35815991237678</v>
      </c>
      <c r="I195" s="40">
        <v>3.8165350673478864</v>
      </c>
      <c r="J195" s="40">
        <v>27.987923827217834</v>
      </c>
      <c r="K195" s="32">
        <v>1</v>
      </c>
      <c r="L195" s="32">
        <v>1</v>
      </c>
      <c r="M195" s="35">
        <v>2004</v>
      </c>
      <c r="N195" s="35">
        <v>2006</v>
      </c>
      <c r="O195" s="35">
        <v>2010</v>
      </c>
      <c r="P195" s="35">
        <v>6</v>
      </c>
      <c r="Q195" s="35">
        <v>4</v>
      </c>
      <c r="R195" s="38">
        <v>1.5721066082511868</v>
      </c>
      <c r="S195" s="38">
        <v>0.14291878256828969</v>
      </c>
      <c r="T195" s="32">
        <v>0</v>
      </c>
      <c r="U195" s="32">
        <v>1</v>
      </c>
      <c r="V195" s="35">
        <v>127</v>
      </c>
      <c r="W195" s="34">
        <v>6.343656343656344E-2</v>
      </c>
      <c r="X195" s="41">
        <v>4306</v>
      </c>
      <c r="Y195" s="35">
        <v>-44.526242452392005</v>
      </c>
      <c r="Z195" s="35">
        <v>15</v>
      </c>
      <c r="AA195" s="35">
        <v>0.66666666666666663</v>
      </c>
      <c r="AB195" s="35">
        <v>185.85957578572535</v>
      </c>
      <c r="AC195" s="37">
        <v>9.2467450639664356E-2</v>
      </c>
      <c r="AD195" s="32">
        <v>0</v>
      </c>
      <c r="AE195" s="36">
        <v>5.51</v>
      </c>
      <c r="AF195" s="33">
        <v>87.352832708419314</v>
      </c>
      <c r="AG195" s="32">
        <v>0</v>
      </c>
      <c r="AH195" s="35">
        <v>22706.485829766007</v>
      </c>
      <c r="AI195" s="35">
        <v>94.860724124983491</v>
      </c>
      <c r="AJ195" s="35">
        <v>3739.7471999999998</v>
      </c>
      <c r="AK195" s="35">
        <v>82.046915626867673</v>
      </c>
      <c r="AL195" s="33">
        <v>86.491976931113228</v>
      </c>
      <c r="AM195" s="32">
        <v>0</v>
      </c>
      <c r="AN195" s="3">
        <v>1</v>
      </c>
      <c r="AO195" s="3">
        <v>2</v>
      </c>
    </row>
    <row r="196" spans="1:41" customFormat="1" ht="17.5" x14ac:dyDescent="0.35">
      <c r="A196" s="4" t="s">
        <v>483</v>
      </c>
      <c r="B196" s="4" t="s">
        <v>482</v>
      </c>
      <c r="C196" s="35">
        <v>3485</v>
      </c>
      <c r="D196" s="35">
        <v>3463</v>
      </c>
      <c r="E196" s="35">
        <v>3445</v>
      </c>
      <c r="F196" s="35">
        <v>-40</v>
      </c>
      <c r="G196" s="35">
        <v>-18</v>
      </c>
      <c r="H196" s="5">
        <v>2.4423203691496376</v>
      </c>
      <c r="I196" s="40">
        <v>-16.3778677462888</v>
      </c>
      <c r="J196" s="40">
        <v>-7.3700404858299589</v>
      </c>
      <c r="K196" s="32">
        <v>0</v>
      </c>
      <c r="L196" s="32">
        <v>0</v>
      </c>
      <c r="M196" s="35">
        <v>1643</v>
      </c>
      <c r="N196" s="35">
        <v>1646</v>
      </c>
      <c r="O196" s="35">
        <v>1688</v>
      </c>
      <c r="P196" s="35">
        <v>45</v>
      </c>
      <c r="Q196" s="35">
        <v>42</v>
      </c>
      <c r="R196" s="38" t="s">
        <v>702</v>
      </c>
      <c r="S196" s="38" t="s">
        <v>702</v>
      </c>
      <c r="T196" s="32">
        <v>0</v>
      </c>
      <c r="U196" s="32">
        <v>0</v>
      </c>
      <c r="V196" s="35">
        <v>83</v>
      </c>
      <c r="W196" s="34">
        <v>5.1361386138613858E-2</v>
      </c>
      <c r="X196" s="41">
        <v>3705</v>
      </c>
      <c r="Y196" s="35">
        <v>-106.45614035087719</v>
      </c>
      <c r="Z196" s="35">
        <v>74.666666666666671</v>
      </c>
      <c r="AA196" s="35">
        <v>3</v>
      </c>
      <c r="AB196" s="35">
        <v>261.12280701754389</v>
      </c>
      <c r="AC196" s="37">
        <v>0.15469360605304733</v>
      </c>
      <c r="AD196" s="32">
        <v>0</v>
      </c>
      <c r="AE196" s="36">
        <v>5.4050000000000002</v>
      </c>
      <c r="AF196" s="33">
        <v>85.688214299275216</v>
      </c>
      <c r="AG196" s="32">
        <v>0</v>
      </c>
      <c r="AH196" s="35">
        <v>20017.935520098261</v>
      </c>
      <c r="AI196" s="35">
        <v>83.62878664537574</v>
      </c>
      <c r="AJ196" s="35">
        <v>3869.8719000000001</v>
      </c>
      <c r="AK196" s="35">
        <v>84.901742360041368</v>
      </c>
      <c r="AL196" s="33">
        <v>101.52215016590344</v>
      </c>
      <c r="AM196" s="32">
        <v>1</v>
      </c>
      <c r="AN196" s="3">
        <v>1</v>
      </c>
      <c r="AO196" s="3">
        <v>1</v>
      </c>
    </row>
    <row r="197" spans="1:41" customFormat="1" ht="17.5" x14ac:dyDescent="0.35">
      <c r="A197" s="4" t="s">
        <v>481</v>
      </c>
      <c r="B197" s="4" t="s">
        <v>480</v>
      </c>
      <c r="C197" s="35">
        <v>2744</v>
      </c>
      <c r="D197" s="35">
        <v>2723</v>
      </c>
      <c r="E197" s="35">
        <v>2702</v>
      </c>
      <c r="F197" s="35">
        <v>-42</v>
      </c>
      <c r="G197" s="35">
        <v>-21</v>
      </c>
      <c r="H197" s="5">
        <v>2.2843526608419382</v>
      </c>
      <c r="I197" s="40">
        <v>-18.385952712100138</v>
      </c>
      <c r="J197" s="40">
        <v>-9.1929763560500692</v>
      </c>
      <c r="K197" s="32">
        <v>0</v>
      </c>
      <c r="L197" s="32">
        <v>0</v>
      </c>
      <c r="M197" s="35">
        <v>1379</v>
      </c>
      <c r="N197" s="35">
        <v>1389</v>
      </c>
      <c r="O197" s="35">
        <v>1411</v>
      </c>
      <c r="P197" s="35">
        <v>32</v>
      </c>
      <c r="Q197" s="35">
        <v>22</v>
      </c>
      <c r="R197" s="38" t="s">
        <v>702</v>
      </c>
      <c r="S197" s="38" t="s">
        <v>702</v>
      </c>
      <c r="T197" s="32">
        <v>0</v>
      </c>
      <c r="U197" s="32">
        <v>0</v>
      </c>
      <c r="V197" s="35">
        <v>75</v>
      </c>
      <c r="W197" s="34">
        <v>5.5228276877761412E-2</v>
      </c>
      <c r="X197" s="41">
        <v>2876</v>
      </c>
      <c r="Y197" s="35">
        <v>-76.170375521557716</v>
      </c>
      <c r="Z197" s="35">
        <v>60.333333333333336</v>
      </c>
      <c r="AA197" s="35">
        <v>2</v>
      </c>
      <c r="AB197" s="35">
        <v>209.50370885489107</v>
      </c>
      <c r="AC197" s="37">
        <v>0.14847888650240332</v>
      </c>
      <c r="AD197" s="32">
        <v>0</v>
      </c>
      <c r="AE197" s="36">
        <v>6.09</v>
      </c>
      <c r="AF197" s="33">
        <v>96.547867730358178</v>
      </c>
      <c r="AG197" s="32">
        <v>0</v>
      </c>
      <c r="AH197" s="35">
        <v>24602.527839699866</v>
      </c>
      <c r="AI197" s="35">
        <v>102.78180532540138</v>
      </c>
      <c r="AJ197" s="35">
        <v>4384.7999999999993</v>
      </c>
      <c r="AK197" s="35">
        <v>96.198832808990204</v>
      </c>
      <c r="AL197" s="33">
        <v>93.59519664441595</v>
      </c>
      <c r="AM197" s="32">
        <v>0</v>
      </c>
      <c r="AN197" s="3">
        <v>0</v>
      </c>
      <c r="AO197" s="3">
        <v>0</v>
      </c>
    </row>
    <row r="198" spans="1:41" customFormat="1" ht="17.5" x14ac:dyDescent="0.35">
      <c r="A198" s="4" t="s">
        <v>479</v>
      </c>
      <c r="B198" s="4" t="s">
        <v>478</v>
      </c>
      <c r="C198" s="35">
        <v>934</v>
      </c>
      <c r="D198" s="35">
        <v>923</v>
      </c>
      <c r="E198" s="35">
        <v>928</v>
      </c>
      <c r="F198" s="35">
        <v>-6</v>
      </c>
      <c r="G198" s="35">
        <v>5</v>
      </c>
      <c r="H198" s="5">
        <v>2.4474327628361858</v>
      </c>
      <c r="I198" s="40">
        <v>-2.4515484515484514</v>
      </c>
      <c r="J198" s="40">
        <v>2.0429570429570432</v>
      </c>
      <c r="K198" s="32">
        <v>0</v>
      </c>
      <c r="L198" s="32">
        <v>1</v>
      </c>
      <c r="M198" s="35">
        <v>455</v>
      </c>
      <c r="N198" s="35">
        <v>460</v>
      </c>
      <c r="O198" s="35">
        <v>463</v>
      </c>
      <c r="P198" s="35">
        <v>8</v>
      </c>
      <c r="Q198" s="35">
        <v>3</v>
      </c>
      <c r="R198" s="38" t="s">
        <v>702</v>
      </c>
      <c r="S198" s="38">
        <v>1.4684596577017113</v>
      </c>
      <c r="T198" s="32">
        <v>0</v>
      </c>
      <c r="U198" s="32">
        <v>0</v>
      </c>
      <c r="V198" s="35">
        <v>22</v>
      </c>
      <c r="W198" s="34">
        <v>4.9327354260089683E-2</v>
      </c>
      <c r="X198" s="41">
        <v>1001</v>
      </c>
      <c r="Y198" s="35">
        <v>-29.827172827172827</v>
      </c>
      <c r="Z198" s="35">
        <v>15.666666666666666</v>
      </c>
      <c r="AA198" s="35">
        <v>0</v>
      </c>
      <c r="AB198" s="35">
        <v>67.493839493839502</v>
      </c>
      <c r="AC198" s="37">
        <v>0.14577503130418898</v>
      </c>
      <c r="AD198" s="32">
        <v>0</v>
      </c>
      <c r="AE198" s="36">
        <v>6.5</v>
      </c>
      <c r="AF198" s="33">
        <v>103.04780628034946</v>
      </c>
      <c r="AG198" s="32">
        <v>0</v>
      </c>
      <c r="AH198" s="35">
        <v>24183.639807619336</v>
      </c>
      <c r="AI198" s="35">
        <v>101.03181977729167</v>
      </c>
      <c r="AJ198" s="35">
        <v>4921.8</v>
      </c>
      <c r="AK198" s="35">
        <v>107.98016222388436</v>
      </c>
      <c r="AL198" s="33">
        <v>106.87738027673774</v>
      </c>
      <c r="AM198" s="32">
        <v>1</v>
      </c>
      <c r="AN198" s="3">
        <v>1</v>
      </c>
      <c r="AO198" s="3">
        <v>2</v>
      </c>
    </row>
    <row r="199" spans="1:41" customFormat="1" ht="17.5" x14ac:dyDescent="0.35">
      <c r="A199" s="4" t="s">
        <v>477</v>
      </c>
      <c r="B199" s="4" t="s">
        <v>476</v>
      </c>
      <c r="C199" s="35">
        <v>3074</v>
      </c>
      <c r="D199" s="35">
        <v>3063</v>
      </c>
      <c r="E199" s="35">
        <v>2988</v>
      </c>
      <c r="F199" s="35">
        <v>-86</v>
      </c>
      <c r="G199" s="35">
        <v>-75</v>
      </c>
      <c r="H199" s="5">
        <v>2.3725925925925928</v>
      </c>
      <c r="I199" s="40">
        <v>-36.247268186075551</v>
      </c>
      <c r="J199" s="40">
        <v>-31.61098969715891</v>
      </c>
      <c r="K199" s="32">
        <v>0</v>
      </c>
      <c r="L199" s="32">
        <v>0</v>
      </c>
      <c r="M199" s="35">
        <v>1501</v>
      </c>
      <c r="N199" s="35">
        <v>1514</v>
      </c>
      <c r="O199" s="35">
        <v>1530</v>
      </c>
      <c r="P199" s="35">
        <v>29</v>
      </c>
      <c r="Q199" s="35">
        <v>16</v>
      </c>
      <c r="R199" s="38" t="s">
        <v>702</v>
      </c>
      <c r="S199" s="38" t="s">
        <v>702</v>
      </c>
      <c r="T199" s="32">
        <v>0</v>
      </c>
      <c r="U199" s="32">
        <v>0</v>
      </c>
      <c r="V199" s="35">
        <v>103</v>
      </c>
      <c r="W199" s="34">
        <v>6.9220430107526876E-2</v>
      </c>
      <c r="X199" s="41">
        <v>3203</v>
      </c>
      <c r="Y199" s="35">
        <v>-90.618170465188882</v>
      </c>
      <c r="Z199" s="35">
        <v>17</v>
      </c>
      <c r="AA199" s="35">
        <v>30.666666666666668</v>
      </c>
      <c r="AB199" s="35">
        <v>179.95150379852222</v>
      </c>
      <c r="AC199" s="37">
        <v>0.11761536195981845</v>
      </c>
      <c r="AD199" s="32">
        <v>0</v>
      </c>
      <c r="AE199" s="36">
        <v>5.33</v>
      </c>
      <c r="AF199" s="33">
        <v>84.499201149886559</v>
      </c>
      <c r="AG199" s="32">
        <v>0</v>
      </c>
      <c r="AH199" s="35">
        <v>23276.8247814362</v>
      </c>
      <c r="AI199" s="35">
        <v>97.243425101159858</v>
      </c>
      <c r="AJ199" s="35">
        <v>4157.3999999999996</v>
      </c>
      <c r="AK199" s="35">
        <v>91.209867615420535</v>
      </c>
      <c r="AL199" s="33">
        <v>93.795408296794605</v>
      </c>
      <c r="AM199" s="32">
        <v>0</v>
      </c>
      <c r="AN199" s="3">
        <v>0</v>
      </c>
      <c r="AO199" s="3">
        <v>0</v>
      </c>
    </row>
    <row r="200" spans="1:41" customFormat="1" ht="17.5" x14ac:dyDescent="0.35">
      <c r="A200" s="4" t="s">
        <v>475</v>
      </c>
      <c r="B200" s="4" t="s">
        <v>474</v>
      </c>
      <c r="C200" s="35">
        <v>4264</v>
      </c>
      <c r="D200" s="35">
        <v>4249</v>
      </c>
      <c r="E200" s="35">
        <v>4168</v>
      </c>
      <c r="F200" s="35">
        <v>-96</v>
      </c>
      <c r="G200" s="35">
        <v>-81</v>
      </c>
      <c r="H200" s="5">
        <v>2.342642320085929</v>
      </c>
      <c r="I200" s="40">
        <v>-40.979367262723521</v>
      </c>
      <c r="J200" s="40">
        <v>-34.576341127922973</v>
      </c>
      <c r="K200" s="32">
        <v>0</v>
      </c>
      <c r="L200" s="32">
        <v>0</v>
      </c>
      <c r="M200" s="35">
        <v>2053</v>
      </c>
      <c r="N200" s="35">
        <v>2066</v>
      </c>
      <c r="O200" s="35">
        <v>2091</v>
      </c>
      <c r="P200" s="35">
        <v>38</v>
      </c>
      <c r="Q200" s="35">
        <v>25</v>
      </c>
      <c r="R200" s="38" t="s">
        <v>702</v>
      </c>
      <c r="S200" s="38" t="s">
        <v>702</v>
      </c>
      <c r="T200" s="32">
        <v>0</v>
      </c>
      <c r="U200" s="32">
        <v>0</v>
      </c>
      <c r="V200" s="35">
        <v>112</v>
      </c>
      <c r="W200" s="34">
        <v>5.5693684733963203E-2</v>
      </c>
      <c r="X200" s="41">
        <v>4362</v>
      </c>
      <c r="Y200" s="35">
        <v>-82.812471343420455</v>
      </c>
      <c r="Z200" s="35">
        <v>86.666666666666671</v>
      </c>
      <c r="AA200" s="35">
        <v>2</v>
      </c>
      <c r="AB200" s="35">
        <v>279.47913801008713</v>
      </c>
      <c r="AC200" s="37">
        <v>0.13365812434724397</v>
      </c>
      <c r="AD200" s="32">
        <v>0</v>
      </c>
      <c r="AE200" s="36">
        <v>5.33</v>
      </c>
      <c r="AF200" s="33">
        <v>84.499201149886559</v>
      </c>
      <c r="AG200" s="32">
        <v>0</v>
      </c>
      <c r="AH200" s="35">
        <v>24464.17076574629</v>
      </c>
      <c r="AI200" s="35">
        <v>102.20379196298821</v>
      </c>
      <c r="AJ200" s="35">
        <v>4157.3999999999996</v>
      </c>
      <c r="AK200" s="35">
        <v>91.209867615420535</v>
      </c>
      <c r="AL200" s="33">
        <v>89.243134587854641</v>
      </c>
      <c r="AM200" s="32">
        <v>0</v>
      </c>
      <c r="AN200" s="3">
        <v>0</v>
      </c>
      <c r="AO200" s="3">
        <v>0</v>
      </c>
    </row>
    <row r="201" spans="1:41" customFormat="1" ht="17.5" x14ac:dyDescent="0.35">
      <c r="A201" s="4" t="s">
        <v>473</v>
      </c>
      <c r="B201" s="4" t="s">
        <v>472</v>
      </c>
      <c r="C201" s="35">
        <v>2710</v>
      </c>
      <c r="D201" s="35">
        <v>2793</v>
      </c>
      <c r="E201" s="35">
        <v>2904</v>
      </c>
      <c r="F201" s="35">
        <v>194</v>
      </c>
      <c r="G201" s="35">
        <v>111</v>
      </c>
      <c r="H201" s="5">
        <v>2.4768976897689767</v>
      </c>
      <c r="I201" s="40">
        <v>78.323784143904064</v>
      </c>
      <c r="J201" s="40">
        <v>44.814123917388407</v>
      </c>
      <c r="K201" s="32">
        <v>1</v>
      </c>
      <c r="L201" s="32">
        <v>1</v>
      </c>
      <c r="M201" s="35">
        <v>1346</v>
      </c>
      <c r="N201" s="35">
        <v>1405</v>
      </c>
      <c r="O201" s="35">
        <v>1453</v>
      </c>
      <c r="P201" s="35">
        <v>107</v>
      </c>
      <c r="Q201" s="35">
        <v>48</v>
      </c>
      <c r="R201" s="38">
        <v>1.366123983532374</v>
      </c>
      <c r="S201" s="38">
        <v>1.0710908928730711</v>
      </c>
      <c r="T201" s="32">
        <v>0</v>
      </c>
      <c r="U201" s="32">
        <v>0</v>
      </c>
      <c r="V201" s="35">
        <v>69</v>
      </c>
      <c r="W201" s="34">
        <v>5.2233156699470096E-2</v>
      </c>
      <c r="X201" s="41">
        <v>3002</v>
      </c>
      <c r="Y201" s="35">
        <v>-39.565622918054636</v>
      </c>
      <c r="Z201" s="35">
        <v>142</v>
      </c>
      <c r="AA201" s="35">
        <v>3.6666666666666665</v>
      </c>
      <c r="AB201" s="35">
        <v>246.89895625138797</v>
      </c>
      <c r="AC201" s="37">
        <v>0.16992357622256571</v>
      </c>
      <c r="AD201" s="32">
        <v>0</v>
      </c>
      <c r="AE201" s="36">
        <v>6.5</v>
      </c>
      <c r="AF201" s="33">
        <v>103.04780628034946</v>
      </c>
      <c r="AG201" s="32">
        <v>0</v>
      </c>
      <c r="AH201" s="35">
        <v>23518.29741419233</v>
      </c>
      <c r="AI201" s="35">
        <v>98.252223599146049</v>
      </c>
      <c r="AJ201" s="35">
        <v>4921.8</v>
      </c>
      <c r="AK201" s="35">
        <v>107.98016222388436</v>
      </c>
      <c r="AL201" s="33">
        <v>109.90098571654399</v>
      </c>
      <c r="AM201" s="32">
        <v>1</v>
      </c>
      <c r="AN201" s="3">
        <v>2</v>
      </c>
      <c r="AO201" s="3">
        <v>2</v>
      </c>
    </row>
    <row r="202" spans="1:41" customFormat="1" ht="17.5" x14ac:dyDescent="0.35">
      <c r="A202" s="4" t="s">
        <v>471</v>
      </c>
      <c r="B202" s="4" t="s">
        <v>470</v>
      </c>
      <c r="C202" s="35">
        <v>971</v>
      </c>
      <c r="D202" s="35">
        <v>958</v>
      </c>
      <c r="E202" s="35">
        <v>942</v>
      </c>
      <c r="F202" s="35">
        <v>-29</v>
      </c>
      <c r="G202" s="35">
        <v>-16</v>
      </c>
      <c r="H202" s="5">
        <v>2.3558139534883722</v>
      </c>
      <c r="I202" s="40">
        <v>-12.309970384995063</v>
      </c>
      <c r="J202" s="40">
        <v>-6.7917077986179661</v>
      </c>
      <c r="K202" s="32">
        <v>0</v>
      </c>
      <c r="L202" s="32">
        <v>0</v>
      </c>
      <c r="M202" s="35">
        <v>485</v>
      </c>
      <c r="N202" s="35">
        <v>489</v>
      </c>
      <c r="O202" s="35">
        <v>494</v>
      </c>
      <c r="P202" s="35">
        <v>9</v>
      </c>
      <c r="Q202" s="35">
        <v>5</v>
      </c>
      <c r="R202" s="38" t="s">
        <v>702</v>
      </c>
      <c r="S202" s="38" t="s">
        <v>702</v>
      </c>
      <c r="T202" s="32">
        <v>0</v>
      </c>
      <c r="U202" s="32">
        <v>0</v>
      </c>
      <c r="V202" s="35">
        <v>32</v>
      </c>
      <c r="W202" s="34">
        <v>6.6805845511482248E-2</v>
      </c>
      <c r="X202" s="41">
        <v>1013</v>
      </c>
      <c r="Y202" s="35">
        <v>-30.138203356367224</v>
      </c>
      <c r="Z202" s="35">
        <v>12</v>
      </c>
      <c r="AA202" s="35">
        <v>0</v>
      </c>
      <c r="AB202" s="35">
        <v>74.138203356367228</v>
      </c>
      <c r="AC202" s="37">
        <v>0.15007733472948831</v>
      </c>
      <c r="AD202" s="32">
        <v>0</v>
      </c>
      <c r="AE202" s="36">
        <v>6.09</v>
      </c>
      <c r="AF202" s="33">
        <v>96.547867730358178</v>
      </c>
      <c r="AG202" s="32">
        <v>0</v>
      </c>
      <c r="AH202" s="35">
        <v>22146.769410049739</v>
      </c>
      <c r="AI202" s="35">
        <v>92.522400824892472</v>
      </c>
      <c r="AJ202" s="35">
        <v>4384.7999999999993</v>
      </c>
      <c r="AK202" s="35">
        <v>96.198832808990204</v>
      </c>
      <c r="AL202" s="33">
        <v>103.97355878286787</v>
      </c>
      <c r="AM202" s="32">
        <v>1</v>
      </c>
      <c r="AN202" s="3">
        <v>1</v>
      </c>
      <c r="AO202" s="3">
        <v>1</v>
      </c>
    </row>
    <row r="203" spans="1:41" customFormat="1" ht="17.5" x14ac:dyDescent="0.35">
      <c r="A203" s="4" t="s">
        <v>469</v>
      </c>
      <c r="B203" s="4" t="s">
        <v>468</v>
      </c>
      <c r="C203" s="35">
        <v>2710</v>
      </c>
      <c r="D203" s="35">
        <v>2741</v>
      </c>
      <c r="E203" s="35">
        <v>2715</v>
      </c>
      <c r="F203" s="35">
        <v>5</v>
      </c>
      <c r="G203" s="35">
        <v>-26</v>
      </c>
      <c r="H203" s="5">
        <v>2.1842105263157894</v>
      </c>
      <c r="I203" s="40">
        <v>2.2891566265060241</v>
      </c>
      <c r="J203" s="40">
        <v>-11.903614457831326</v>
      </c>
      <c r="K203" s="32">
        <v>1</v>
      </c>
      <c r="L203" s="32">
        <v>0</v>
      </c>
      <c r="M203" s="35">
        <v>1456</v>
      </c>
      <c r="N203" s="35">
        <v>1456</v>
      </c>
      <c r="O203" s="35">
        <v>1462</v>
      </c>
      <c r="P203" s="35">
        <v>6</v>
      </c>
      <c r="Q203" s="35">
        <v>6</v>
      </c>
      <c r="R203" s="38">
        <v>2.6210526315789475</v>
      </c>
      <c r="S203" s="38" t="s">
        <v>702</v>
      </c>
      <c r="T203" s="32">
        <v>0</v>
      </c>
      <c r="U203" s="32">
        <v>0</v>
      </c>
      <c r="V203" s="35">
        <v>112</v>
      </c>
      <c r="W203" s="34">
        <v>7.7028885832187075E-2</v>
      </c>
      <c r="X203" s="41">
        <v>2822</v>
      </c>
      <c r="Y203" s="35">
        <v>-48.987951807228917</v>
      </c>
      <c r="Z203" s="35">
        <v>9</v>
      </c>
      <c r="AA203" s="35">
        <v>0</v>
      </c>
      <c r="AB203" s="35">
        <v>169.98795180722891</v>
      </c>
      <c r="AC203" s="37">
        <v>0.11627082886951362</v>
      </c>
      <c r="AD203" s="32">
        <v>0</v>
      </c>
      <c r="AE203" s="36">
        <v>5.5</v>
      </c>
      <c r="AF203" s="33">
        <v>87.194297621834167</v>
      </c>
      <c r="AG203" s="32">
        <v>0</v>
      </c>
      <c r="AH203" s="35">
        <v>22862.642284431186</v>
      </c>
      <c r="AI203" s="35">
        <v>95.513097833420147</v>
      </c>
      <c r="AJ203" s="35">
        <v>4141.5</v>
      </c>
      <c r="AK203" s="35">
        <v>90.861034956767256</v>
      </c>
      <c r="AL203" s="33">
        <v>95.12939797558829</v>
      </c>
      <c r="AM203" s="32">
        <v>0</v>
      </c>
      <c r="AN203" s="3">
        <v>1</v>
      </c>
      <c r="AO203" s="3">
        <v>0</v>
      </c>
    </row>
    <row r="204" spans="1:41" customFormat="1" ht="17.5" x14ac:dyDescent="0.35">
      <c r="A204" s="4" t="s">
        <v>467</v>
      </c>
      <c r="B204" s="4" t="s">
        <v>466</v>
      </c>
      <c r="C204" s="35">
        <v>9509</v>
      </c>
      <c r="D204" s="35">
        <v>9615</v>
      </c>
      <c r="E204" s="35">
        <v>9679</v>
      </c>
      <c r="F204" s="35">
        <v>170</v>
      </c>
      <c r="G204" s="35">
        <v>64</v>
      </c>
      <c r="H204" s="5">
        <v>2.2055947236752331</v>
      </c>
      <c r="I204" s="40">
        <v>77.076716848834806</v>
      </c>
      <c r="J204" s="40">
        <v>29.017116931326047</v>
      </c>
      <c r="K204" s="32">
        <v>1</v>
      </c>
      <c r="L204" s="32">
        <v>1</v>
      </c>
      <c r="M204" s="35">
        <v>4978</v>
      </c>
      <c r="N204" s="35">
        <v>5051</v>
      </c>
      <c r="O204" s="35">
        <v>5157</v>
      </c>
      <c r="P204" s="35">
        <v>179</v>
      </c>
      <c r="Q204" s="35">
        <v>106</v>
      </c>
      <c r="R204" s="38">
        <v>2.322361503163922</v>
      </c>
      <c r="S204" s="38">
        <v>3.6530162610871049</v>
      </c>
      <c r="T204" s="32">
        <v>0</v>
      </c>
      <c r="U204" s="32">
        <v>0</v>
      </c>
      <c r="V204" s="35">
        <v>392</v>
      </c>
      <c r="W204" s="34">
        <v>8.0081716036772221E-2</v>
      </c>
      <c r="X204" s="41">
        <v>9698</v>
      </c>
      <c r="Y204" s="35">
        <v>-8.6144565889874194</v>
      </c>
      <c r="Z204" s="35">
        <v>268</v>
      </c>
      <c r="AA204" s="35">
        <v>5.333333333333333</v>
      </c>
      <c r="AB204" s="35">
        <v>663.28112325565405</v>
      </c>
      <c r="AC204" s="37">
        <v>0.12861763103658214</v>
      </c>
      <c r="AD204" s="32">
        <v>0</v>
      </c>
      <c r="AE204" s="36">
        <v>7.14</v>
      </c>
      <c r="AF204" s="33">
        <v>113.19405182179925</v>
      </c>
      <c r="AG204" s="32">
        <v>1</v>
      </c>
      <c r="AH204" s="35">
        <v>24335.047083113335</v>
      </c>
      <c r="AI204" s="35">
        <v>101.66435287373075</v>
      </c>
      <c r="AJ204" s="35">
        <v>5397.84</v>
      </c>
      <c r="AK204" s="35">
        <v>118.42408038899832</v>
      </c>
      <c r="AL204" s="33">
        <v>116.48535306773996</v>
      </c>
      <c r="AM204" s="32">
        <v>1</v>
      </c>
      <c r="AN204" s="3">
        <v>3</v>
      </c>
      <c r="AO204" s="3">
        <v>3</v>
      </c>
    </row>
    <row r="205" spans="1:41" customFormat="1" ht="17.5" x14ac:dyDescent="0.35">
      <c r="A205" s="4" t="s">
        <v>465</v>
      </c>
      <c r="B205" s="4" t="s">
        <v>464</v>
      </c>
      <c r="C205" s="35">
        <v>4060</v>
      </c>
      <c r="D205" s="35">
        <v>4013</v>
      </c>
      <c r="E205" s="35">
        <v>3937</v>
      </c>
      <c r="F205" s="35">
        <v>-123</v>
      </c>
      <c r="G205" s="35">
        <v>-76</v>
      </c>
      <c r="H205" s="5">
        <v>2.3469046291132183</v>
      </c>
      <c r="I205" s="40">
        <v>-52.409458174904941</v>
      </c>
      <c r="J205" s="40">
        <v>-32.383079847908739</v>
      </c>
      <c r="K205" s="32">
        <v>0</v>
      </c>
      <c r="L205" s="32">
        <v>0</v>
      </c>
      <c r="M205" s="35">
        <v>1945</v>
      </c>
      <c r="N205" s="35">
        <v>1960</v>
      </c>
      <c r="O205" s="35">
        <v>1987</v>
      </c>
      <c r="P205" s="35">
        <v>42</v>
      </c>
      <c r="Q205" s="35">
        <v>27</v>
      </c>
      <c r="R205" s="38" t="s">
        <v>702</v>
      </c>
      <c r="S205" s="38" t="s">
        <v>702</v>
      </c>
      <c r="T205" s="32">
        <v>0</v>
      </c>
      <c r="U205" s="32">
        <v>0</v>
      </c>
      <c r="V205" s="35">
        <v>92</v>
      </c>
      <c r="W205" s="34">
        <v>4.8066875653082548E-2</v>
      </c>
      <c r="X205" s="41">
        <v>4208</v>
      </c>
      <c r="Y205" s="35">
        <v>-115.47124524714827</v>
      </c>
      <c r="Z205" s="35">
        <v>85</v>
      </c>
      <c r="AA205" s="35">
        <v>2</v>
      </c>
      <c r="AB205" s="35">
        <v>290.47124524714826</v>
      </c>
      <c r="AC205" s="37">
        <v>0.1461858305219669</v>
      </c>
      <c r="AD205" s="32">
        <v>0</v>
      </c>
      <c r="AE205" s="36">
        <v>6.09</v>
      </c>
      <c r="AF205" s="33">
        <v>96.547867730358178</v>
      </c>
      <c r="AG205" s="32">
        <v>0</v>
      </c>
      <c r="AH205" s="35">
        <v>23042.950891936285</v>
      </c>
      <c r="AI205" s="35">
        <v>96.266371818753413</v>
      </c>
      <c r="AJ205" s="35">
        <v>4384.7999999999993</v>
      </c>
      <c r="AK205" s="35">
        <v>96.198832808990204</v>
      </c>
      <c r="AL205" s="33">
        <v>99.929841533977864</v>
      </c>
      <c r="AM205" s="32">
        <v>0</v>
      </c>
      <c r="AN205" s="3">
        <v>0</v>
      </c>
      <c r="AO205" s="3">
        <v>0</v>
      </c>
    </row>
    <row r="206" spans="1:41" customFormat="1" ht="17.5" x14ac:dyDescent="0.35">
      <c r="A206" s="4" t="s">
        <v>463</v>
      </c>
      <c r="B206" s="4" t="s">
        <v>462</v>
      </c>
      <c r="C206" s="35">
        <v>2280</v>
      </c>
      <c r="D206" s="35">
        <v>2256</v>
      </c>
      <c r="E206" s="35">
        <v>2252</v>
      </c>
      <c r="F206" s="35">
        <v>-28</v>
      </c>
      <c r="G206" s="35">
        <v>-4</v>
      </c>
      <c r="H206" s="5">
        <v>2.4055666003976142</v>
      </c>
      <c r="I206" s="40">
        <v>-11.639669421487604</v>
      </c>
      <c r="J206" s="40">
        <v>-1.6628099173553721</v>
      </c>
      <c r="K206" s="32">
        <v>0</v>
      </c>
      <c r="L206" s="32">
        <v>0</v>
      </c>
      <c r="M206" s="35">
        <v>1133</v>
      </c>
      <c r="N206" s="35">
        <v>1134</v>
      </c>
      <c r="O206" s="35">
        <v>1149</v>
      </c>
      <c r="P206" s="35">
        <v>16</v>
      </c>
      <c r="Q206" s="35">
        <v>15</v>
      </c>
      <c r="R206" s="38" t="s">
        <v>702</v>
      </c>
      <c r="S206" s="38" t="s">
        <v>702</v>
      </c>
      <c r="T206" s="32">
        <v>0</v>
      </c>
      <c r="U206" s="32">
        <v>0</v>
      </c>
      <c r="V206" s="35">
        <v>95</v>
      </c>
      <c r="W206" s="34">
        <v>8.4444444444444447E-2</v>
      </c>
      <c r="X206" s="41">
        <v>2420</v>
      </c>
      <c r="Y206" s="35">
        <v>-69.838016528925621</v>
      </c>
      <c r="Z206" s="35">
        <v>28.666666666666668</v>
      </c>
      <c r="AA206" s="35">
        <v>0</v>
      </c>
      <c r="AB206" s="35">
        <v>193.50468319559226</v>
      </c>
      <c r="AC206" s="37">
        <v>0.16841138659320476</v>
      </c>
      <c r="AD206" s="32">
        <v>0</v>
      </c>
      <c r="AE206" s="36">
        <v>5.33</v>
      </c>
      <c r="AF206" s="33">
        <v>84.499201149886559</v>
      </c>
      <c r="AG206" s="32">
        <v>0</v>
      </c>
      <c r="AH206" s="35">
        <v>23995.025597435048</v>
      </c>
      <c r="AI206" s="35">
        <v>100.24384753480189</v>
      </c>
      <c r="AJ206" s="35">
        <v>4157.3999999999996</v>
      </c>
      <c r="AK206" s="35">
        <v>91.209867615420535</v>
      </c>
      <c r="AL206" s="33">
        <v>90.987995631108433</v>
      </c>
      <c r="AM206" s="32">
        <v>0</v>
      </c>
      <c r="AN206" s="3">
        <v>0</v>
      </c>
      <c r="AO206" s="3">
        <v>0</v>
      </c>
    </row>
    <row r="207" spans="1:41" customFormat="1" ht="17.5" x14ac:dyDescent="0.35">
      <c r="A207" s="4" t="s">
        <v>461</v>
      </c>
      <c r="B207" s="4" t="s">
        <v>460</v>
      </c>
      <c r="C207" s="35">
        <v>33116</v>
      </c>
      <c r="D207" s="35">
        <v>32405</v>
      </c>
      <c r="E207" s="35">
        <v>31356</v>
      </c>
      <c r="F207" s="35">
        <v>-1760</v>
      </c>
      <c r="G207" s="35">
        <v>-1049</v>
      </c>
      <c r="H207" s="5">
        <v>1.8617613694957202</v>
      </c>
      <c r="I207" s="40">
        <v>-945.34134655330001</v>
      </c>
      <c r="J207" s="40">
        <v>-563.44492757637022</v>
      </c>
      <c r="K207" s="32">
        <v>0</v>
      </c>
      <c r="L207" s="32">
        <v>0</v>
      </c>
      <c r="M207" s="35">
        <v>20221</v>
      </c>
      <c r="N207" s="35">
        <v>20212</v>
      </c>
      <c r="O207" s="35">
        <v>20081</v>
      </c>
      <c r="P207" s="35">
        <v>-140</v>
      </c>
      <c r="Q207" s="35">
        <v>-131</v>
      </c>
      <c r="R207" s="38" t="s">
        <v>702</v>
      </c>
      <c r="S207" s="38" t="s">
        <v>702</v>
      </c>
      <c r="T207" s="32">
        <v>0</v>
      </c>
      <c r="U207" s="32">
        <v>0</v>
      </c>
      <c r="V207" s="35">
        <v>1483</v>
      </c>
      <c r="W207" s="34">
        <v>7.0321020437194751E-2</v>
      </c>
      <c r="X207" s="41">
        <v>36107</v>
      </c>
      <c r="Y207" s="35">
        <v>-2551.8845099288228</v>
      </c>
      <c r="Z207" s="35">
        <v>873</v>
      </c>
      <c r="AA207" s="35">
        <v>2065.6666666666665</v>
      </c>
      <c r="AB207" s="35">
        <v>2842.2178432621563</v>
      </c>
      <c r="AC207" s="37">
        <v>0.14153766462139117</v>
      </c>
      <c r="AD207" s="32">
        <v>0</v>
      </c>
      <c r="AE207" s="36">
        <v>5.17</v>
      </c>
      <c r="AF207" s="33">
        <v>81.962639764524098</v>
      </c>
      <c r="AG207" s="32">
        <v>0</v>
      </c>
      <c r="AH207" s="35">
        <v>27154.685759151784</v>
      </c>
      <c r="AI207" s="35">
        <v>113.44393728785376</v>
      </c>
      <c r="AJ207" s="35">
        <v>3778.2359999999999</v>
      </c>
      <c r="AK207" s="35">
        <v>82.891327603746575</v>
      </c>
      <c r="AL207" s="33">
        <v>73.068098291949539</v>
      </c>
      <c r="AM207" s="32">
        <v>0</v>
      </c>
      <c r="AN207" s="3">
        <v>0</v>
      </c>
      <c r="AO207" s="3">
        <v>0</v>
      </c>
    </row>
    <row r="208" spans="1:41" customFormat="1" ht="17.5" x14ac:dyDescent="0.35">
      <c r="A208" s="4" t="s">
        <v>459</v>
      </c>
      <c r="B208" s="4" t="s">
        <v>458</v>
      </c>
      <c r="C208" s="35">
        <v>16845</v>
      </c>
      <c r="D208" s="35">
        <v>16914</v>
      </c>
      <c r="E208" s="35">
        <v>17015</v>
      </c>
      <c r="F208" s="35">
        <v>170</v>
      </c>
      <c r="G208" s="35">
        <v>101</v>
      </c>
      <c r="H208" s="5">
        <v>2.0654140570633266</v>
      </c>
      <c r="I208" s="40">
        <v>82.30795148247978</v>
      </c>
      <c r="J208" s="40">
        <v>48.900606469002689</v>
      </c>
      <c r="K208" s="32">
        <v>1</v>
      </c>
      <c r="L208" s="32">
        <v>1</v>
      </c>
      <c r="M208" s="35">
        <v>9818</v>
      </c>
      <c r="N208" s="35">
        <v>9844</v>
      </c>
      <c r="O208" s="35">
        <v>9873</v>
      </c>
      <c r="P208" s="35">
        <v>55</v>
      </c>
      <c r="Q208" s="35">
        <v>29</v>
      </c>
      <c r="R208" s="38">
        <v>0.66822219493225266</v>
      </c>
      <c r="S208" s="38">
        <v>0.59303967975085614</v>
      </c>
      <c r="T208" s="32">
        <v>1</v>
      </c>
      <c r="U208" s="32">
        <v>1</v>
      </c>
      <c r="V208" s="35">
        <v>852</v>
      </c>
      <c r="W208" s="34">
        <v>8.8574695914336213E-2</v>
      </c>
      <c r="X208" s="41">
        <v>17808</v>
      </c>
      <c r="Y208" s="35">
        <v>-383.94238544474388</v>
      </c>
      <c r="Z208" s="35">
        <v>178.66666666666666</v>
      </c>
      <c r="AA208" s="35">
        <v>9</v>
      </c>
      <c r="AB208" s="35">
        <v>1405.6090521114106</v>
      </c>
      <c r="AC208" s="37">
        <v>0.14236899140194578</v>
      </c>
      <c r="AD208" s="32">
        <v>0</v>
      </c>
      <c r="AE208" s="36">
        <v>6.0449999999999999</v>
      </c>
      <c r="AF208" s="33">
        <v>95.834459840724989</v>
      </c>
      <c r="AG208" s="32">
        <v>0</v>
      </c>
      <c r="AH208" s="35">
        <v>25848.622166778736</v>
      </c>
      <c r="AI208" s="35">
        <v>107.98760472038215</v>
      </c>
      <c r="AJ208" s="35">
        <v>4352.3999999999996</v>
      </c>
      <c r="AK208" s="35">
        <v>95.488003995130683</v>
      </c>
      <c r="AL208" s="33">
        <v>88.424967145426251</v>
      </c>
      <c r="AM208" s="32">
        <v>0</v>
      </c>
      <c r="AN208" s="3">
        <v>2</v>
      </c>
      <c r="AO208" s="3">
        <v>2</v>
      </c>
    </row>
    <row r="209" spans="1:41" customFormat="1" ht="17.5" x14ac:dyDescent="0.35">
      <c r="A209" s="4" t="s">
        <v>457</v>
      </c>
      <c r="B209" s="4" t="s">
        <v>456</v>
      </c>
      <c r="C209" s="35">
        <v>4417</v>
      </c>
      <c r="D209" s="35">
        <v>4539</v>
      </c>
      <c r="E209" s="35">
        <v>4651</v>
      </c>
      <c r="F209" s="35">
        <v>234</v>
      </c>
      <c r="G209" s="35">
        <v>112</v>
      </c>
      <c r="H209" s="5">
        <v>2.0640417457305502</v>
      </c>
      <c r="I209" s="40">
        <v>113.36980004596644</v>
      </c>
      <c r="J209" s="40">
        <v>54.262468398069409</v>
      </c>
      <c r="K209" s="32">
        <v>1</v>
      </c>
      <c r="L209" s="32">
        <v>1</v>
      </c>
      <c r="M209" s="35">
        <v>2533</v>
      </c>
      <c r="N209" s="35">
        <v>2560</v>
      </c>
      <c r="O209" s="35">
        <v>2601</v>
      </c>
      <c r="P209" s="35">
        <v>68</v>
      </c>
      <c r="Q209" s="35">
        <v>41</v>
      </c>
      <c r="R209" s="38">
        <v>0.59980700303280954</v>
      </c>
      <c r="S209" s="38">
        <v>0.75558671049064785</v>
      </c>
      <c r="T209" s="32">
        <v>1</v>
      </c>
      <c r="U209" s="32">
        <v>1</v>
      </c>
      <c r="V209" s="35">
        <v>284</v>
      </c>
      <c r="W209" s="34">
        <v>0.11716171617161716</v>
      </c>
      <c r="X209" s="41">
        <v>4351</v>
      </c>
      <c r="Y209" s="35">
        <v>145.34589749482879</v>
      </c>
      <c r="Z209" s="35">
        <v>182</v>
      </c>
      <c r="AA209" s="35">
        <v>1</v>
      </c>
      <c r="AB209" s="35">
        <v>319.65410250517118</v>
      </c>
      <c r="AC209" s="37">
        <v>0.12289661764904697</v>
      </c>
      <c r="AD209" s="32">
        <v>0</v>
      </c>
      <c r="AE209" s="36">
        <v>6.28</v>
      </c>
      <c r="AF209" s="33">
        <v>99.560034375476107</v>
      </c>
      <c r="AG209" s="32">
        <v>0</v>
      </c>
      <c r="AH209" s="35">
        <v>24463.258839466424</v>
      </c>
      <c r="AI209" s="35">
        <v>102.19998221506397</v>
      </c>
      <c r="AJ209" s="35">
        <v>4220.16</v>
      </c>
      <c r="AK209" s="35">
        <v>92.586769354859555</v>
      </c>
      <c r="AL209" s="33">
        <v>90.593723548821274</v>
      </c>
      <c r="AM209" s="32">
        <v>0</v>
      </c>
      <c r="AN209" s="3">
        <v>2</v>
      </c>
      <c r="AO209" s="3">
        <v>2</v>
      </c>
    </row>
    <row r="210" spans="1:41" customFormat="1" ht="17.5" x14ac:dyDescent="0.35">
      <c r="A210" s="4" t="s">
        <v>455</v>
      </c>
      <c r="B210" s="4" t="s">
        <v>454</v>
      </c>
      <c r="C210" s="35">
        <v>3473</v>
      </c>
      <c r="D210" s="35">
        <v>3458</v>
      </c>
      <c r="E210" s="35">
        <v>3454</v>
      </c>
      <c r="F210" s="35">
        <v>-19</v>
      </c>
      <c r="G210" s="35">
        <v>-4</v>
      </c>
      <c r="H210" s="5">
        <v>2.2353643966547194</v>
      </c>
      <c r="I210" s="40">
        <v>-8.49973276322822</v>
      </c>
      <c r="J210" s="40">
        <v>-1.78941742383752</v>
      </c>
      <c r="K210" s="32">
        <v>0</v>
      </c>
      <c r="L210" s="32">
        <v>0</v>
      </c>
      <c r="M210" s="35">
        <v>1975</v>
      </c>
      <c r="N210" s="35">
        <v>1980</v>
      </c>
      <c r="O210" s="35">
        <v>1987</v>
      </c>
      <c r="P210" s="35">
        <v>12</v>
      </c>
      <c r="Q210" s="35">
        <v>7</v>
      </c>
      <c r="R210" s="38" t="s">
        <v>702</v>
      </c>
      <c r="S210" s="38" t="s">
        <v>702</v>
      </c>
      <c r="T210" s="32">
        <v>0</v>
      </c>
      <c r="U210" s="32">
        <v>0</v>
      </c>
      <c r="V210" s="35">
        <v>247</v>
      </c>
      <c r="W210" s="34">
        <v>0.12627811860940696</v>
      </c>
      <c r="X210" s="41">
        <v>3742</v>
      </c>
      <c r="Y210" s="35">
        <v>-128.83805451630144</v>
      </c>
      <c r="Z210" s="35">
        <v>40</v>
      </c>
      <c r="AA210" s="35">
        <v>2.6666666666666665</v>
      </c>
      <c r="AB210" s="35">
        <v>413.17138784963475</v>
      </c>
      <c r="AC210" s="37">
        <v>0.20793728628567426</v>
      </c>
      <c r="AD210" s="32">
        <v>0</v>
      </c>
      <c r="AE210" s="36">
        <v>5.2</v>
      </c>
      <c r="AF210" s="33">
        <v>82.438245024279581</v>
      </c>
      <c r="AG210" s="32">
        <v>0</v>
      </c>
      <c r="AH210" s="35">
        <v>25090.202692907813</v>
      </c>
      <c r="AI210" s="35">
        <v>104.81916108620375</v>
      </c>
      <c r="AJ210" s="35">
        <v>4056</v>
      </c>
      <c r="AK210" s="35">
        <v>88.98523669797126</v>
      </c>
      <c r="AL210" s="33">
        <v>84.894055414915414</v>
      </c>
      <c r="AM210" s="32">
        <v>0</v>
      </c>
      <c r="AN210" s="3">
        <v>0</v>
      </c>
      <c r="AO210" s="3">
        <v>0</v>
      </c>
    </row>
    <row r="211" spans="1:41" customFormat="1" ht="17.5" x14ac:dyDescent="0.35">
      <c r="A211" s="4" t="s">
        <v>453</v>
      </c>
      <c r="B211" s="4" t="s">
        <v>452</v>
      </c>
      <c r="C211" s="35">
        <v>2571</v>
      </c>
      <c r="D211" s="35">
        <v>2529</v>
      </c>
      <c r="E211" s="35">
        <v>2515</v>
      </c>
      <c r="F211" s="35">
        <v>-56</v>
      </c>
      <c r="G211" s="35">
        <v>-14</v>
      </c>
      <c r="H211" s="5">
        <v>2.4121320249776983</v>
      </c>
      <c r="I211" s="40">
        <v>-23.215976331360949</v>
      </c>
      <c r="J211" s="40">
        <v>-5.8039940828402372</v>
      </c>
      <c r="K211" s="32">
        <v>0</v>
      </c>
      <c r="L211" s="32">
        <v>0</v>
      </c>
      <c r="M211" s="35">
        <v>1245</v>
      </c>
      <c r="N211" s="35">
        <v>1247</v>
      </c>
      <c r="O211" s="35">
        <v>1256</v>
      </c>
      <c r="P211" s="35">
        <v>11</v>
      </c>
      <c r="Q211" s="35">
        <v>9</v>
      </c>
      <c r="R211" s="38" t="s">
        <v>702</v>
      </c>
      <c r="S211" s="38" t="s">
        <v>702</v>
      </c>
      <c r="T211" s="32">
        <v>0</v>
      </c>
      <c r="U211" s="32">
        <v>0</v>
      </c>
      <c r="V211" s="35">
        <v>87</v>
      </c>
      <c r="W211" s="34">
        <v>6.9879518072289162E-2</v>
      </c>
      <c r="X211" s="41">
        <v>2704</v>
      </c>
      <c r="Y211" s="35">
        <v>-78.353920118343197</v>
      </c>
      <c r="Z211" s="35">
        <v>13.333333333333334</v>
      </c>
      <c r="AA211" s="35">
        <v>0</v>
      </c>
      <c r="AB211" s="35">
        <v>178.68725345167653</v>
      </c>
      <c r="AC211" s="37">
        <v>0.14226692153795903</v>
      </c>
      <c r="AD211" s="32">
        <v>0</v>
      </c>
      <c r="AE211" s="36">
        <v>5.33</v>
      </c>
      <c r="AF211" s="33">
        <v>84.499201149886559</v>
      </c>
      <c r="AG211" s="32">
        <v>0</v>
      </c>
      <c r="AH211" s="35">
        <v>23651.580740080051</v>
      </c>
      <c r="AI211" s="35">
        <v>98.809040400402068</v>
      </c>
      <c r="AJ211" s="35">
        <v>4157.3999999999996</v>
      </c>
      <c r="AK211" s="35">
        <v>91.209867615420535</v>
      </c>
      <c r="AL211" s="33">
        <v>92.309233290610308</v>
      </c>
      <c r="AM211" s="32">
        <v>0</v>
      </c>
      <c r="AN211" s="3">
        <v>0</v>
      </c>
      <c r="AO211" s="3">
        <v>0</v>
      </c>
    </row>
    <row r="212" spans="1:41" customFormat="1" ht="17.5" x14ac:dyDescent="0.35">
      <c r="A212" s="4" t="s">
        <v>451</v>
      </c>
      <c r="B212" s="4" t="s">
        <v>450</v>
      </c>
      <c r="C212" s="35">
        <v>1867</v>
      </c>
      <c r="D212" s="35">
        <v>1852</v>
      </c>
      <c r="E212" s="35">
        <v>1847</v>
      </c>
      <c r="F212" s="35">
        <v>-20</v>
      </c>
      <c r="G212" s="35">
        <v>-5</v>
      </c>
      <c r="H212" s="5">
        <v>2.3520097442143726</v>
      </c>
      <c r="I212" s="40">
        <v>-8.5033661315380638</v>
      </c>
      <c r="J212" s="40">
        <v>-2.1258415328845159</v>
      </c>
      <c r="K212" s="32">
        <v>0</v>
      </c>
      <c r="L212" s="32">
        <v>0</v>
      </c>
      <c r="M212" s="35">
        <v>885</v>
      </c>
      <c r="N212" s="35">
        <v>891</v>
      </c>
      <c r="O212" s="35">
        <v>901</v>
      </c>
      <c r="P212" s="35">
        <v>16</v>
      </c>
      <c r="Q212" s="35">
        <v>10</v>
      </c>
      <c r="R212" s="38" t="s">
        <v>702</v>
      </c>
      <c r="S212" s="38" t="s">
        <v>702</v>
      </c>
      <c r="T212" s="32">
        <v>0</v>
      </c>
      <c r="U212" s="32">
        <v>0</v>
      </c>
      <c r="V212" s="35">
        <v>33</v>
      </c>
      <c r="W212" s="34">
        <v>3.7974683544303799E-2</v>
      </c>
      <c r="X212" s="41">
        <v>1931</v>
      </c>
      <c r="Y212" s="35">
        <v>-35.71413775245987</v>
      </c>
      <c r="Z212" s="35">
        <v>33.666666666666664</v>
      </c>
      <c r="AA212" s="35">
        <v>2</v>
      </c>
      <c r="AB212" s="35">
        <v>100.38080441912652</v>
      </c>
      <c r="AC212" s="37">
        <v>0.11141043775707715</v>
      </c>
      <c r="AD212" s="32">
        <v>0</v>
      </c>
      <c r="AE212" s="36">
        <v>6.09</v>
      </c>
      <c r="AF212" s="33">
        <v>96.547867730358178</v>
      </c>
      <c r="AG212" s="32">
        <v>0</v>
      </c>
      <c r="AH212" s="35">
        <v>22312.675174196866</v>
      </c>
      <c r="AI212" s="35">
        <v>93.215504154112807</v>
      </c>
      <c r="AJ212" s="35">
        <v>4384.7999999999993</v>
      </c>
      <c r="AK212" s="35">
        <v>96.198832808990204</v>
      </c>
      <c r="AL212" s="33">
        <v>103.20046400215254</v>
      </c>
      <c r="AM212" s="32">
        <v>1</v>
      </c>
      <c r="AN212" s="3">
        <v>1</v>
      </c>
      <c r="AO212" s="3">
        <v>1</v>
      </c>
    </row>
    <row r="213" spans="1:41" customFormat="1" ht="17.5" x14ac:dyDescent="0.35">
      <c r="A213" s="4" t="s">
        <v>449</v>
      </c>
      <c r="B213" s="4" t="s">
        <v>448</v>
      </c>
      <c r="C213" s="35">
        <v>8473</v>
      </c>
      <c r="D213" s="35">
        <v>8363</v>
      </c>
      <c r="E213" s="35">
        <v>8082</v>
      </c>
      <c r="F213" s="35">
        <v>-391</v>
      </c>
      <c r="G213" s="35">
        <v>-281</v>
      </c>
      <c r="H213" s="5">
        <v>2.0543698045383061</v>
      </c>
      <c r="I213" s="40">
        <v>-190.32600612423445</v>
      </c>
      <c r="J213" s="40">
        <v>-136.78160542432195</v>
      </c>
      <c r="K213" s="32">
        <v>0</v>
      </c>
      <c r="L213" s="32">
        <v>0</v>
      </c>
      <c r="M213" s="35">
        <v>4881</v>
      </c>
      <c r="N213" s="35">
        <v>4881</v>
      </c>
      <c r="O213" s="35">
        <v>4915</v>
      </c>
      <c r="P213" s="35">
        <v>34</v>
      </c>
      <c r="Q213" s="35">
        <v>34</v>
      </c>
      <c r="R213" s="38" t="s">
        <v>702</v>
      </c>
      <c r="S213" s="38" t="s">
        <v>702</v>
      </c>
      <c r="T213" s="32">
        <v>0</v>
      </c>
      <c r="U213" s="32">
        <v>0</v>
      </c>
      <c r="V213" s="35">
        <v>319</v>
      </c>
      <c r="W213" s="34">
        <v>6.5315315315315314E-2</v>
      </c>
      <c r="X213" s="41">
        <v>9144</v>
      </c>
      <c r="Y213" s="35">
        <v>-516.94685039370074</v>
      </c>
      <c r="Z213" s="35">
        <v>45</v>
      </c>
      <c r="AA213" s="35">
        <v>8</v>
      </c>
      <c r="AB213" s="35">
        <v>872.94685039370074</v>
      </c>
      <c r="AC213" s="37">
        <v>0.17760871828966446</v>
      </c>
      <c r="AD213" s="32">
        <v>0</v>
      </c>
      <c r="AE213" s="36">
        <v>5.36</v>
      </c>
      <c r="AF213" s="33">
        <v>84.974806409642028</v>
      </c>
      <c r="AG213" s="32">
        <v>0</v>
      </c>
      <c r="AH213" s="35">
        <v>26753.03044783702</v>
      </c>
      <c r="AI213" s="35">
        <v>111.76594475454785</v>
      </c>
      <c r="AJ213" s="35">
        <v>3859.2000000000003</v>
      </c>
      <c r="AK213" s="35">
        <v>84.667609828602238</v>
      </c>
      <c r="AL213" s="33">
        <v>75.754390136049949</v>
      </c>
      <c r="AM213" s="32">
        <v>0</v>
      </c>
      <c r="AN213" s="3">
        <v>0</v>
      </c>
      <c r="AO213" s="3">
        <v>0</v>
      </c>
    </row>
    <row r="214" spans="1:41" customFormat="1" ht="17.5" x14ac:dyDescent="0.35">
      <c r="A214" s="4" t="s">
        <v>447</v>
      </c>
      <c r="B214" s="4" t="s">
        <v>446</v>
      </c>
      <c r="C214" s="35">
        <v>1628</v>
      </c>
      <c r="D214" s="35">
        <v>1618</v>
      </c>
      <c r="E214" s="35">
        <v>1634</v>
      </c>
      <c r="F214" s="35">
        <v>6</v>
      </c>
      <c r="G214" s="35">
        <v>16</v>
      </c>
      <c r="H214" s="5">
        <v>2.2882758620689656</v>
      </c>
      <c r="I214" s="40">
        <v>2.6220614828209765</v>
      </c>
      <c r="J214" s="40">
        <v>6.9921639541892704</v>
      </c>
      <c r="K214" s="32">
        <v>1</v>
      </c>
      <c r="L214" s="32">
        <v>1</v>
      </c>
      <c r="M214" s="35">
        <v>798</v>
      </c>
      <c r="N214" s="35">
        <v>804</v>
      </c>
      <c r="O214" s="35">
        <v>809</v>
      </c>
      <c r="P214" s="35">
        <v>11</v>
      </c>
      <c r="Q214" s="35">
        <v>5</v>
      </c>
      <c r="R214" s="38">
        <v>4.1951724137931032</v>
      </c>
      <c r="S214" s="38">
        <v>0.71508620689655178</v>
      </c>
      <c r="T214" s="32">
        <v>0</v>
      </c>
      <c r="U214" s="32">
        <v>1</v>
      </c>
      <c r="V214" s="35">
        <v>45</v>
      </c>
      <c r="W214" s="34">
        <v>5.6890012642225034E-2</v>
      </c>
      <c r="X214" s="41">
        <v>1659</v>
      </c>
      <c r="Y214" s="35">
        <v>-10.925256178420735</v>
      </c>
      <c r="Z214" s="35">
        <v>25</v>
      </c>
      <c r="AA214" s="35">
        <v>0</v>
      </c>
      <c r="AB214" s="35">
        <v>80.925256178420739</v>
      </c>
      <c r="AC214" s="37">
        <v>0.10003121900917274</v>
      </c>
      <c r="AD214" s="32">
        <v>0</v>
      </c>
      <c r="AE214" s="36">
        <v>6.09</v>
      </c>
      <c r="AF214" s="33">
        <v>96.547867730358178</v>
      </c>
      <c r="AG214" s="32">
        <v>0</v>
      </c>
      <c r="AH214" s="35">
        <v>22980.64884247959</v>
      </c>
      <c r="AI214" s="35">
        <v>96.006092990482017</v>
      </c>
      <c r="AJ214" s="35">
        <v>4384.7999999999993</v>
      </c>
      <c r="AK214" s="35">
        <v>96.198832808990204</v>
      </c>
      <c r="AL214" s="33">
        <v>100.20075790244614</v>
      </c>
      <c r="AM214" s="32">
        <v>1</v>
      </c>
      <c r="AN214" s="3">
        <v>2</v>
      </c>
      <c r="AO214" s="3">
        <v>3</v>
      </c>
    </row>
    <row r="215" spans="1:41" customFormat="1" ht="17.5" x14ac:dyDescent="0.35">
      <c r="A215" s="4" t="s">
        <v>445</v>
      </c>
      <c r="B215" s="4" t="s">
        <v>444</v>
      </c>
      <c r="C215" s="35">
        <v>5292</v>
      </c>
      <c r="D215" s="35">
        <v>5232</v>
      </c>
      <c r="E215" s="35">
        <v>5145</v>
      </c>
      <c r="F215" s="35">
        <v>-147</v>
      </c>
      <c r="G215" s="35">
        <v>-87</v>
      </c>
      <c r="H215" s="5">
        <v>2.2702702702702702</v>
      </c>
      <c r="I215" s="40">
        <v>-64.75</v>
      </c>
      <c r="J215" s="40">
        <v>-38.321428571428577</v>
      </c>
      <c r="K215" s="32">
        <v>0</v>
      </c>
      <c r="L215" s="32">
        <v>0</v>
      </c>
      <c r="M215" s="35">
        <v>2772</v>
      </c>
      <c r="N215" s="35">
        <v>2787</v>
      </c>
      <c r="O215" s="35">
        <v>2808</v>
      </c>
      <c r="P215" s="35">
        <v>36</v>
      </c>
      <c r="Q215" s="35">
        <v>21</v>
      </c>
      <c r="R215" s="38" t="s">
        <v>702</v>
      </c>
      <c r="S215" s="38" t="s">
        <v>702</v>
      </c>
      <c r="T215" s="32">
        <v>0</v>
      </c>
      <c r="U215" s="32">
        <v>0</v>
      </c>
      <c r="V215" s="35">
        <v>104</v>
      </c>
      <c r="W215" s="34">
        <v>3.81651376146789E-2</v>
      </c>
      <c r="X215" s="41">
        <v>5712</v>
      </c>
      <c r="Y215" s="35">
        <v>-249.75</v>
      </c>
      <c r="Z215" s="35">
        <v>86</v>
      </c>
      <c r="AA215" s="35">
        <v>4</v>
      </c>
      <c r="AB215" s="35">
        <v>435.75</v>
      </c>
      <c r="AC215" s="37">
        <v>0.15518162393162394</v>
      </c>
      <c r="AD215" s="32">
        <v>0</v>
      </c>
      <c r="AE215" s="36">
        <v>5.4050000000000002</v>
      </c>
      <c r="AF215" s="33">
        <v>85.688214299275216</v>
      </c>
      <c r="AG215" s="32">
        <v>0</v>
      </c>
      <c r="AH215" s="35">
        <v>23873.377185120451</v>
      </c>
      <c r="AI215" s="35">
        <v>99.735637829111099</v>
      </c>
      <c r="AJ215" s="35">
        <v>3869.8719000000001</v>
      </c>
      <c r="AK215" s="35">
        <v>84.901742360041368</v>
      </c>
      <c r="AL215" s="33">
        <v>85.126785377874242</v>
      </c>
      <c r="AM215" s="32">
        <v>0</v>
      </c>
      <c r="AN215" s="3">
        <v>0</v>
      </c>
      <c r="AO215" s="3">
        <v>0</v>
      </c>
    </row>
    <row r="216" spans="1:41" customFormat="1" ht="17.5" x14ac:dyDescent="0.35">
      <c r="A216" s="4" t="s">
        <v>443</v>
      </c>
      <c r="B216" s="4" t="s">
        <v>442</v>
      </c>
      <c r="C216" s="35">
        <v>4697</v>
      </c>
      <c r="D216" s="35">
        <v>4643</v>
      </c>
      <c r="E216" s="35">
        <v>4714</v>
      </c>
      <c r="F216" s="35">
        <v>17</v>
      </c>
      <c r="G216" s="35">
        <v>71</v>
      </c>
      <c r="H216" s="5">
        <v>2.4150671785028792</v>
      </c>
      <c r="I216" s="40">
        <v>7.0391416650109271</v>
      </c>
      <c r="J216" s="40">
        <v>29.398768130339757</v>
      </c>
      <c r="K216" s="32">
        <v>1</v>
      </c>
      <c r="L216" s="32">
        <v>1</v>
      </c>
      <c r="M216" s="35">
        <v>2313</v>
      </c>
      <c r="N216" s="35">
        <v>2334</v>
      </c>
      <c r="O216" s="35">
        <v>2351</v>
      </c>
      <c r="P216" s="35">
        <v>38</v>
      </c>
      <c r="Q216" s="35">
        <v>17</v>
      </c>
      <c r="R216" s="38">
        <v>5.3983854578299653</v>
      </c>
      <c r="S216" s="38">
        <v>0.57825552161336546</v>
      </c>
      <c r="T216" s="32">
        <v>0</v>
      </c>
      <c r="U216" s="32">
        <v>1</v>
      </c>
      <c r="V216" s="35">
        <v>130</v>
      </c>
      <c r="W216" s="34">
        <v>5.7193136823581167E-2</v>
      </c>
      <c r="X216" s="41">
        <v>5033</v>
      </c>
      <c r="Y216" s="35">
        <v>-132.08742300814623</v>
      </c>
      <c r="Z216" s="35">
        <v>93</v>
      </c>
      <c r="AA216" s="35">
        <v>15.333333333333334</v>
      </c>
      <c r="AB216" s="35">
        <v>339.75408967481292</v>
      </c>
      <c r="AC216" s="37">
        <v>0.14451471274981409</v>
      </c>
      <c r="AD216" s="32">
        <v>0</v>
      </c>
      <c r="AE216" s="36">
        <v>5.33</v>
      </c>
      <c r="AF216" s="33">
        <v>84.499201149886559</v>
      </c>
      <c r="AG216" s="32">
        <v>0</v>
      </c>
      <c r="AH216" s="35">
        <v>24294.952103434887</v>
      </c>
      <c r="AI216" s="35">
        <v>101.49684836270296</v>
      </c>
      <c r="AJ216" s="35">
        <v>4157.3999999999996</v>
      </c>
      <c r="AK216" s="35">
        <v>91.209867615420535</v>
      </c>
      <c r="AL216" s="33">
        <v>89.864728892347969</v>
      </c>
      <c r="AM216" s="32">
        <v>0</v>
      </c>
      <c r="AN216" s="3">
        <v>1</v>
      </c>
      <c r="AO216" s="3">
        <v>2</v>
      </c>
    </row>
    <row r="217" spans="1:41" customFormat="1" ht="17.5" x14ac:dyDescent="0.35">
      <c r="A217" s="4" t="s">
        <v>441</v>
      </c>
      <c r="B217" s="4" t="s">
        <v>440</v>
      </c>
      <c r="C217" s="35">
        <v>1184</v>
      </c>
      <c r="D217" s="35">
        <v>1226</v>
      </c>
      <c r="E217" s="35">
        <v>1202</v>
      </c>
      <c r="F217" s="35">
        <v>18</v>
      </c>
      <c r="G217" s="35">
        <v>-24</v>
      </c>
      <c r="H217" s="5">
        <v>2.8681055155875299</v>
      </c>
      <c r="I217" s="40">
        <v>6.2759197324414719</v>
      </c>
      <c r="J217" s="40">
        <v>-8.3678929765886281</v>
      </c>
      <c r="K217" s="32">
        <v>1</v>
      </c>
      <c r="L217" s="32">
        <v>0</v>
      </c>
      <c r="M217" s="35">
        <v>456</v>
      </c>
      <c r="N217" s="35">
        <v>460</v>
      </c>
      <c r="O217" s="35">
        <v>465</v>
      </c>
      <c r="P217" s="35">
        <v>9</v>
      </c>
      <c r="Q217" s="35">
        <v>5</v>
      </c>
      <c r="R217" s="38">
        <v>1.434052757793765</v>
      </c>
      <c r="S217" s="38" t="s">
        <v>702</v>
      </c>
      <c r="T217" s="32">
        <v>0</v>
      </c>
      <c r="U217" s="32">
        <v>0</v>
      </c>
      <c r="V217" s="35">
        <v>18</v>
      </c>
      <c r="W217" s="34">
        <v>4.1095890410958902E-2</v>
      </c>
      <c r="X217" s="41">
        <v>1196</v>
      </c>
      <c r="Y217" s="35">
        <v>2.091973244147157</v>
      </c>
      <c r="Z217" s="35">
        <v>28.666666666666668</v>
      </c>
      <c r="AA217" s="35">
        <v>1</v>
      </c>
      <c r="AB217" s="35">
        <v>43.574693422519509</v>
      </c>
      <c r="AC217" s="37">
        <v>9.3709018112945186E-2</v>
      </c>
      <c r="AD217" s="32">
        <v>0</v>
      </c>
      <c r="AE217" s="36">
        <v>6.09</v>
      </c>
      <c r="AF217" s="33">
        <v>96.547867730358178</v>
      </c>
      <c r="AG217" s="32">
        <v>0</v>
      </c>
      <c r="AH217" s="35">
        <v>22318.734616956586</v>
      </c>
      <c r="AI217" s="35">
        <v>93.240818644971952</v>
      </c>
      <c r="AJ217" s="35">
        <v>4384.7999999999993</v>
      </c>
      <c r="AK217" s="35">
        <v>96.198832808990204</v>
      </c>
      <c r="AL217" s="33">
        <v>103.17244550938717</v>
      </c>
      <c r="AM217" s="32">
        <v>1</v>
      </c>
      <c r="AN217" s="3">
        <v>2</v>
      </c>
      <c r="AO217" s="3">
        <v>1</v>
      </c>
    </row>
    <row r="218" spans="1:41" customFormat="1" ht="17.5" x14ac:dyDescent="0.35">
      <c r="A218" s="4" t="s">
        <v>439</v>
      </c>
      <c r="B218" s="4" t="s">
        <v>438</v>
      </c>
      <c r="C218" s="35">
        <v>2450</v>
      </c>
      <c r="D218" s="35">
        <v>2401</v>
      </c>
      <c r="E218" s="35">
        <v>2385</v>
      </c>
      <c r="F218" s="35">
        <v>-65</v>
      </c>
      <c r="G218" s="35">
        <v>-16</v>
      </c>
      <c r="H218" s="5">
        <v>2.4480392156862747</v>
      </c>
      <c r="I218" s="40">
        <v>-26.551862234681614</v>
      </c>
      <c r="J218" s="40">
        <v>-6.5358430116139363</v>
      </c>
      <c r="K218" s="32">
        <v>0</v>
      </c>
      <c r="L218" s="32">
        <v>0</v>
      </c>
      <c r="M218" s="35">
        <v>1166</v>
      </c>
      <c r="N218" s="35">
        <v>1174</v>
      </c>
      <c r="O218" s="35">
        <v>1180</v>
      </c>
      <c r="P218" s="35">
        <v>14</v>
      </c>
      <c r="Q218" s="35">
        <v>6</v>
      </c>
      <c r="R218" s="38" t="s">
        <v>702</v>
      </c>
      <c r="S218" s="38" t="s">
        <v>702</v>
      </c>
      <c r="T218" s="32">
        <v>0</v>
      </c>
      <c r="U218" s="32">
        <v>0</v>
      </c>
      <c r="V218" s="35">
        <v>72</v>
      </c>
      <c r="W218" s="34">
        <v>6.4285714285714279E-2</v>
      </c>
      <c r="X218" s="41">
        <v>2497</v>
      </c>
      <c r="Y218" s="35">
        <v>-45.750901081297556</v>
      </c>
      <c r="Z218" s="35">
        <v>66.333333333333329</v>
      </c>
      <c r="AA218" s="35">
        <v>0</v>
      </c>
      <c r="AB218" s="35">
        <v>184.08423441463088</v>
      </c>
      <c r="AC218" s="37">
        <v>0.15600358848697532</v>
      </c>
      <c r="AD218" s="32">
        <v>0</v>
      </c>
      <c r="AE218" s="36">
        <v>5.33</v>
      </c>
      <c r="AF218" s="33">
        <v>84.499201149886559</v>
      </c>
      <c r="AG218" s="32">
        <v>0</v>
      </c>
      <c r="AH218" s="35">
        <v>23853.739527453792</v>
      </c>
      <c r="AI218" s="35">
        <v>99.653597726545527</v>
      </c>
      <c r="AJ218" s="35">
        <v>4157.3999999999996</v>
      </c>
      <c r="AK218" s="35">
        <v>91.209867615420535</v>
      </c>
      <c r="AL218" s="33">
        <v>91.526918943463514</v>
      </c>
      <c r="AM218" s="32">
        <v>0</v>
      </c>
      <c r="AN218" s="3">
        <v>0</v>
      </c>
      <c r="AO218" s="3">
        <v>0</v>
      </c>
    </row>
    <row r="219" spans="1:41" customFormat="1" ht="17.5" x14ac:dyDescent="0.35">
      <c r="A219" s="4" t="s">
        <v>437</v>
      </c>
      <c r="B219" s="4" t="s">
        <v>436</v>
      </c>
      <c r="C219" s="35">
        <v>1626</v>
      </c>
      <c r="D219" s="35">
        <v>1619</v>
      </c>
      <c r="E219" s="35">
        <v>1594</v>
      </c>
      <c r="F219" s="35">
        <v>-32</v>
      </c>
      <c r="G219" s="35">
        <v>-25</v>
      </c>
      <c r="H219" s="5">
        <v>2.387448840381992</v>
      </c>
      <c r="I219" s="40">
        <v>-13.40342857142857</v>
      </c>
      <c r="J219" s="40">
        <v>-10.47142857142857</v>
      </c>
      <c r="K219" s="32">
        <v>0</v>
      </c>
      <c r="L219" s="32">
        <v>0</v>
      </c>
      <c r="M219" s="35">
        <v>817</v>
      </c>
      <c r="N219" s="35">
        <v>821</v>
      </c>
      <c r="O219" s="35">
        <v>833</v>
      </c>
      <c r="P219" s="35">
        <v>16</v>
      </c>
      <c r="Q219" s="35">
        <v>12</v>
      </c>
      <c r="R219" s="38" t="s">
        <v>702</v>
      </c>
      <c r="S219" s="38" t="s">
        <v>702</v>
      </c>
      <c r="T219" s="32">
        <v>0</v>
      </c>
      <c r="U219" s="32">
        <v>0</v>
      </c>
      <c r="V219" s="35">
        <v>42</v>
      </c>
      <c r="W219" s="34">
        <v>5.2763819095477386E-2</v>
      </c>
      <c r="X219" s="41">
        <v>1750</v>
      </c>
      <c r="Y219" s="35">
        <v>-65.341714285714275</v>
      </c>
      <c r="Z219" s="35">
        <v>41</v>
      </c>
      <c r="AA219" s="35">
        <v>0</v>
      </c>
      <c r="AB219" s="35">
        <v>148.34171428571426</v>
      </c>
      <c r="AC219" s="37">
        <v>0.17808128965872061</v>
      </c>
      <c r="AD219" s="32">
        <v>0</v>
      </c>
      <c r="AE219" s="36">
        <v>6.09</v>
      </c>
      <c r="AF219" s="33">
        <v>96.547867730358178</v>
      </c>
      <c r="AG219" s="32">
        <v>0</v>
      </c>
      <c r="AH219" s="35">
        <v>23783.235837025481</v>
      </c>
      <c r="AI219" s="35">
        <v>99.359054961202858</v>
      </c>
      <c r="AJ219" s="35">
        <v>4384.7999999999993</v>
      </c>
      <c r="AK219" s="35">
        <v>96.198832808990204</v>
      </c>
      <c r="AL219" s="33">
        <v>96.819391897953693</v>
      </c>
      <c r="AM219" s="32">
        <v>0</v>
      </c>
      <c r="AN219" s="3">
        <v>0</v>
      </c>
      <c r="AO219" s="3">
        <v>0</v>
      </c>
    </row>
    <row r="220" spans="1:41" customFormat="1" ht="17.5" x14ac:dyDescent="0.35">
      <c r="A220" s="4" t="s">
        <v>435</v>
      </c>
      <c r="B220" s="4" t="s">
        <v>434</v>
      </c>
      <c r="C220" s="35">
        <v>5004</v>
      </c>
      <c r="D220" s="35">
        <v>4847</v>
      </c>
      <c r="E220" s="35">
        <v>4770</v>
      </c>
      <c r="F220" s="35">
        <v>-234</v>
      </c>
      <c r="G220" s="35">
        <v>-77</v>
      </c>
      <c r="H220" s="5">
        <v>2.1727195945945947</v>
      </c>
      <c r="I220" s="40">
        <v>-107.69912536443148</v>
      </c>
      <c r="J220" s="40">
        <v>-35.439455782312926</v>
      </c>
      <c r="K220" s="32">
        <v>0</v>
      </c>
      <c r="L220" s="32">
        <v>0</v>
      </c>
      <c r="M220" s="35">
        <v>2576</v>
      </c>
      <c r="N220" s="35">
        <v>2594</v>
      </c>
      <c r="O220" s="35">
        <v>2619</v>
      </c>
      <c r="P220" s="35">
        <v>43</v>
      </c>
      <c r="Q220" s="35">
        <v>25</v>
      </c>
      <c r="R220" s="38" t="s">
        <v>702</v>
      </c>
      <c r="S220" s="38" t="s">
        <v>702</v>
      </c>
      <c r="T220" s="32">
        <v>0</v>
      </c>
      <c r="U220" s="32">
        <v>0</v>
      </c>
      <c r="V220" s="35">
        <v>143</v>
      </c>
      <c r="W220" s="34">
        <v>5.5859375000000003E-2</v>
      </c>
      <c r="X220" s="41">
        <v>5145</v>
      </c>
      <c r="Y220" s="35">
        <v>-172.59475218658892</v>
      </c>
      <c r="Z220" s="35">
        <v>69</v>
      </c>
      <c r="AA220" s="35">
        <v>2</v>
      </c>
      <c r="AB220" s="35">
        <v>382.59475218658895</v>
      </c>
      <c r="AC220" s="37">
        <v>0.14608428873103815</v>
      </c>
      <c r="AD220" s="32">
        <v>0</v>
      </c>
      <c r="AE220" s="36">
        <v>5.7649999999999997</v>
      </c>
      <c r="AF220" s="33">
        <v>91.395477416340711</v>
      </c>
      <c r="AG220" s="32">
        <v>0</v>
      </c>
      <c r="AH220" s="35">
        <v>25056.591362123367</v>
      </c>
      <c r="AI220" s="35">
        <v>104.6787432689809</v>
      </c>
      <c r="AJ220" s="35">
        <v>4105.8329999999996</v>
      </c>
      <c r="AK220" s="35">
        <v>90.078530904176873</v>
      </c>
      <c r="AL220" s="33">
        <v>86.052361817826238</v>
      </c>
      <c r="AM220" s="32">
        <v>0</v>
      </c>
      <c r="AN220" s="3">
        <v>0</v>
      </c>
      <c r="AO220" s="3">
        <v>0</v>
      </c>
    </row>
    <row r="221" spans="1:41" customFormat="1" ht="17.5" x14ac:dyDescent="0.35">
      <c r="A221" s="4" t="s">
        <v>433</v>
      </c>
      <c r="B221" s="4" t="s">
        <v>432</v>
      </c>
      <c r="C221" s="35">
        <v>2095</v>
      </c>
      <c r="D221" s="35">
        <v>2070</v>
      </c>
      <c r="E221" s="35">
        <v>2058</v>
      </c>
      <c r="F221" s="35">
        <v>-37</v>
      </c>
      <c r="G221" s="35">
        <v>-12</v>
      </c>
      <c r="H221" s="5">
        <v>2.3045404208194906</v>
      </c>
      <c r="I221" s="40">
        <v>-16.05526189332052</v>
      </c>
      <c r="J221" s="40">
        <v>-5.207111965401249</v>
      </c>
      <c r="K221" s="32">
        <v>0</v>
      </c>
      <c r="L221" s="32">
        <v>0</v>
      </c>
      <c r="M221" s="35">
        <v>984</v>
      </c>
      <c r="N221" s="35">
        <v>985</v>
      </c>
      <c r="O221" s="35">
        <v>991</v>
      </c>
      <c r="P221" s="35">
        <v>7</v>
      </c>
      <c r="Q221" s="35">
        <v>6</v>
      </c>
      <c r="R221" s="38" t="s">
        <v>702</v>
      </c>
      <c r="S221" s="38" t="s">
        <v>702</v>
      </c>
      <c r="T221" s="32">
        <v>0</v>
      </c>
      <c r="U221" s="32">
        <v>0</v>
      </c>
      <c r="V221" s="35">
        <v>66</v>
      </c>
      <c r="W221" s="34">
        <v>6.7141403865717195E-2</v>
      </c>
      <c r="X221" s="41">
        <v>2081</v>
      </c>
      <c r="Y221" s="35">
        <v>-9.980297933685728</v>
      </c>
      <c r="Z221" s="35">
        <v>9</v>
      </c>
      <c r="AA221" s="35">
        <v>1</v>
      </c>
      <c r="AB221" s="35">
        <v>83.980297933685733</v>
      </c>
      <c r="AC221" s="37">
        <v>8.4742984796857448E-2</v>
      </c>
      <c r="AD221" s="32">
        <v>0</v>
      </c>
      <c r="AE221" s="36">
        <v>5.5</v>
      </c>
      <c r="AF221" s="33">
        <v>87.194297621834167</v>
      </c>
      <c r="AG221" s="32">
        <v>0</v>
      </c>
      <c r="AH221" s="35">
        <v>20048.134771610141</v>
      </c>
      <c r="AI221" s="35">
        <v>83.754949843323971</v>
      </c>
      <c r="AJ221" s="35">
        <v>4141.5</v>
      </c>
      <c r="AK221" s="35">
        <v>90.861034956767256</v>
      </c>
      <c r="AL221" s="33">
        <v>108.48437629863818</v>
      </c>
      <c r="AM221" s="32">
        <v>1</v>
      </c>
      <c r="AN221" s="3">
        <v>1</v>
      </c>
      <c r="AO221" s="3">
        <v>1</v>
      </c>
    </row>
    <row r="222" spans="1:41" customFormat="1" ht="17.5" x14ac:dyDescent="0.35">
      <c r="A222" s="4" t="s">
        <v>431</v>
      </c>
      <c r="B222" s="4" t="s">
        <v>430</v>
      </c>
      <c r="C222" s="35">
        <v>2440</v>
      </c>
      <c r="D222" s="35">
        <v>2454</v>
      </c>
      <c r="E222" s="35">
        <v>2505</v>
      </c>
      <c r="F222" s="35">
        <v>65</v>
      </c>
      <c r="G222" s="35">
        <v>51</v>
      </c>
      <c r="H222" s="5">
        <v>2.2919075144508669</v>
      </c>
      <c r="I222" s="40">
        <v>28.360655737704921</v>
      </c>
      <c r="J222" s="40">
        <v>22.252206809583861</v>
      </c>
      <c r="K222" s="32">
        <v>1</v>
      </c>
      <c r="L222" s="32">
        <v>1</v>
      </c>
      <c r="M222" s="35">
        <v>1144</v>
      </c>
      <c r="N222" s="35">
        <v>1161</v>
      </c>
      <c r="O222" s="35">
        <v>1178</v>
      </c>
      <c r="P222" s="35">
        <v>34</v>
      </c>
      <c r="Q222" s="35">
        <v>17</v>
      </c>
      <c r="R222" s="38">
        <v>1.1988439306358381</v>
      </c>
      <c r="S222" s="38">
        <v>0.76396917148362231</v>
      </c>
      <c r="T222" s="32">
        <v>0</v>
      </c>
      <c r="U222" s="32">
        <v>1</v>
      </c>
      <c r="V222" s="35">
        <v>67</v>
      </c>
      <c r="W222" s="34">
        <v>6.0089686098654706E-2</v>
      </c>
      <c r="X222" s="41">
        <v>2379</v>
      </c>
      <c r="Y222" s="35">
        <v>54.976040353089537</v>
      </c>
      <c r="Z222" s="35">
        <v>76.666666666666671</v>
      </c>
      <c r="AA222" s="35">
        <v>2</v>
      </c>
      <c r="AB222" s="35">
        <v>86.690626313577127</v>
      </c>
      <c r="AC222" s="37">
        <v>7.3591363593868531E-2</v>
      </c>
      <c r="AD222" s="32">
        <v>0</v>
      </c>
      <c r="AE222" s="36">
        <v>6.09</v>
      </c>
      <c r="AF222" s="33">
        <v>96.547867730358178</v>
      </c>
      <c r="AG222" s="32">
        <v>0</v>
      </c>
      <c r="AH222" s="35">
        <v>22619.185934314482</v>
      </c>
      <c r="AI222" s="35">
        <v>94.496011973545635</v>
      </c>
      <c r="AJ222" s="35">
        <v>4384.7999999999993</v>
      </c>
      <c r="AK222" s="35">
        <v>96.198832808990204</v>
      </c>
      <c r="AL222" s="33">
        <v>101.80200285692615</v>
      </c>
      <c r="AM222" s="32">
        <v>1</v>
      </c>
      <c r="AN222" s="3">
        <v>2</v>
      </c>
      <c r="AO222" s="3">
        <v>3</v>
      </c>
    </row>
    <row r="223" spans="1:41" customFormat="1" ht="17.5" x14ac:dyDescent="0.35">
      <c r="A223" s="4" t="s">
        <v>429</v>
      </c>
      <c r="B223" s="4" t="s">
        <v>428</v>
      </c>
      <c r="C223" s="35">
        <v>2266</v>
      </c>
      <c r="D223" s="35">
        <v>2260</v>
      </c>
      <c r="E223" s="35">
        <v>2199</v>
      </c>
      <c r="F223" s="35">
        <v>-67</v>
      </c>
      <c r="G223" s="35">
        <v>-61</v>
      </c>
      <c r="H223" s="5">
        <v>2.5429480381760339</v>
      </c>
      <c r="I223" s="40">
        <v>-26.347372810675562</v>
      </c>
      <c r="J223" s="40">
        <v>-23.987906588824021</v>
      </c>
      <c r="K223" s="32">
        <v>0</v>
      </c>
      <c r="L223" s="32">
        <v>0</v>
      </c>
      <c r="M223" s="35">
        <v>1016</v>
      </c>
      <c r="N223" s="35">
        <v>1029</v>
      </c>
      <c r="O223" s="35">
        <v>1049</v>
      </c>
      <c r="P223" s="35">
        <v>33</v>
      </c>
      <c r="Q223" s="35">
        <v>20</v>
      </c>
      <c r="R223" s="38" t="s">
        <v>702</v>
      </c>
      <c r="S223" s="38" t="s">
        <v>702</v>
      </c>
      <c r="T223" s="32">
        <v>0</v>
      </c>
      <c r="U223" s="32">
        <v>0</v>
      </c>
      <c r="V223" s="35">
        <v>45</v>
      </c>
      <c r="W223" s="34">
        <v>4.4687189672293945E-2</v>
      </c>
      <c r="X223" s="41">
        <v>2398</v>
      </c>
      <c r="Y223" s="35">
        <v>-78.25562969140951</v>
      </c>
      <c r="Z223" s="35">
        <v>44.666666666666664</v>
      </c>
      <c r="AA223" s="35">
        <v>0</v>
      </c>
      <c r="AB223" s="35">
        <v>167.92229635807618</v>
      </c>
      <c r="AC223" s="37">
        <v>0.16007845220026329</v>
      </c>
      <c r="AD223" s="32">
        <v>0</v>
      </c>
      <c r="AE223" s="36">
        <v>6.09</v>
      </c>
      <c r="AF223" s="33">
        <v>96.547867730358178</v>
      </c>
      <c r="AG223" s="32">
        <v>0</v>
      </c>
      <c r="AH223" s="35">
        <v>23372.040682641276</v>
      </c>
      <c r="AI223" s="35">
        <v>97.641207893452886</v>
      </c>
      <c r="AJ223" s="35">
        <v>4384.7999999999993</v>
      </c>
      <c r="AK223" s="35">
        <v>96.198832808990204</v>
      </c>
      <c r="AL223" s="33">
        <v>98.522780375641588</v>
      </c>
      <c r="AM223" s="32">
        <v>0</v>
      </c>
      <c r="AN223" s="3">
        <v>0</v>
      </c>
      <c r="AO223" s="3">
        <v>0</v>
      </c>
    </row>
    <row r="224" spans="1:41" customFormat="1" ht="17.5" x14ac:dyDescent="0.35">
      <c r="A224" s="4" t="s">
        <v>427</v>
      </c>
      <c r="B224" s="4" t="s">
        <v>426</v>
      </c>
      <c r="C224" s="35">
        <v>9966</v>
      </c>
      <c r="D224" s="35">
        <v>9980</v>
      </c>
      <c r="E224" s="35">
        <v>9971</v>
      </c>
      <c r="F224" s="35">
        <v>5</v>
      </c>
      <c r="G224" s="35">
        <v>-9</v>
      </c>
      <c r="H224" s="5">
        <v>2.2306820756854746</v>
      </c>
      <c r="I224" s="40">
        <v>2.2414668833807396</v>
      </c>
      <c r="J224" s="40">
        <v>-4.0346403900853316</v>
      </c>
      <c r="K224" s="32">
        <v>1</v>
      </c>
      <c r="L224" s="32">
        <v>0</v>
      </c>
      <c r="M224" s="35">
        <v>4937</v>
      </c>
      <c r="N224" s="35">
        <v>4993</v>
      </c>
      <c r="O224" s="35">
        <v>5079</v>
      </c>
      <c r="P224" s="35">
        <v>142</v>
      </c>
      <c r="Q224" s="35">
        <v>86</v>
      </c>
      <c r="R224" s="38">
        <v>63.35137094946748</v>
      </c>
      <c r="S224" s="38" t="s">
        <v>702</v>
      </c>
      <c r="T224" s="32">
        <v>0</v>
      </c>
      <c r="U224" s="32">
        <v>0</v>
      </c>
      <c r="V224" s="35">
        <v>247</v>
      </c>
      <c r="W224" s="34">
        <v>5.2098713351613583E-2</v>
      </c>
      <c r="X224" s="41">
        <v>9844</v>
      </c>
      <c r="Y224" s="35">
        <v>56.933258837870788</v>
      </c>
      <c r="Z224" s="35">
        <v>348.66666666666669</v>
      </c>
      <c r="AA224" s="35">
        <v>3</v>
      </c>
      <c r="AB224" s="35">
        <v>535.73340782879586</v>
      </c>
      <c r="AC224" s="37">
        <v>0.10548009604819765</v>
      </c>
      <c r="AD224" s="32">
        <v>0</v>
      </c>
      <c r="AE224" s="36">
        <v>7.2850000000000001</v>
      </c>
      <c r="AF224" s="33">
        <v>115.49281057728398</v>
      </c>
      <c r="AG224" s="32">
        <v>1</v>
      </c>
      <c r="AH224" s="35">
        <v>20094.989197583305</v>
      </c>
      <c r="AI224" s="35">
        <v>83.950693244993303</v>
      </c>
      <c r="AJ224" s="35">
        <v>5441.8950000000004</v>
      </c>
      <c r="AK224" s="35">
        <v>119.390610123399</v>
      </c>
      <c r="AL224" s="33">
        <v>142.21515690761646</v>
      </c>
      <c r="AM224" s="32">
        <v>1</v>
      </c>
      <c r="AN224" s="3">
        <v>3</v>
      </c>
      <c r="AO224" s="3">
        <v>2</v>
      </c>
    </row>
    <row r="225" spans="1:41" customFormat="1" ht="17.5" x14ac:dyDescent="0.35">
      <c r="A225" s="4" t="s">
        <v>425</v>
      </c>
      <c r="B225" s="4" t="s">
        <v>424</v>
      </c>
      <c r="C225" s="35">
        <v>2096</v>
      </c>
      <c r="D225" s="35">
        <v>2090</v>
      </c>
      <c r="E225" s="35">
        <v>2053</v>
      </c>
      <c r="F225" s="35">
        <v>-43</v>
      </c>
      <c r="G225" s="35">
        <v>-37</v>
      </c>
      <c r="H225" s="5">
        <v>2.7448717948717949</v>
      </c>
      <c r="I225" s="40">
        <v>-15.665576833255487</v>
      </c>
      <c r="J225" s="40">
        <v>-13.479682391405886</v>
      </c>
      <c r="K225" s="32">
        <v>0</v>
      </c>
      <c r="L225" s="32">
        <v>0</v>
      </c>
      <c r="M225" s="35">
        <v>853</v>
      </c>
      <c r="N225" s="35">
        <v>860</v>
      </c>
      <c r="O225" s="35">
        <v>863</v>
      </c>
      <c r="P225" s="35">
        <v>10</v>
      </c>
      <c r="Q225" s="35">
        <v>3</v>
      </c>
      <c r="R225" s="38" t="s">
        <v>702</v>
      </c>
      <c r="S225" s="38" t="s">
        <v>702</v>
      </c>
      <c r="T225" s="32">
        <v>0</v>
      </c>
      <c r="U225" s="32">
        <v>0</v>
      </c>
      <c r="V225" s="35">
        <v>22</v>
      </c>
      <c r="W225" s="34">
        <v>2.6570048309178744E-2</v>
      </c>
      <c r="X225" s="41">
        <v>2141</v>
      </c>
      <c r="Y225" s="35">
        <v>-32.059785147127513</v>
      </c>
      <c r="Z225" s="35">
        <v>31.666666666666668</v>
      </c>
      <c r="AA225" s="35">
        <v>1</v>
      </c>
      <c r="AB225" s="35">
        <v>84.726451813794185</v>
      </c>
      <c r="AC225" s="37">
        <v>9.8176653318417365E-2</v>
      </c>
      <c r="AD225" s="32">
        <v>0</v>
      </c>
      <c r="AE225" s="36">
        <v>6.09</v>
      </c>
      <c r="AF225" s="33">
        <v>96.547867730358178</v>
      </c>
      <c r="AG225" s="32">
        <v>0</v>
      </c>
      <c r="AH225" s="35">
        <v>24808.027101078969</v>
      </c>
      <c r="AI225" s="35">
        <v>103.64031812600464</v>
      </c>
      <c r="AJ225" s="35">
        <v>4384.7999999999993</v>
      </c>
      <c r="AK225" s="35">
        <v>96.198832808990204</v>
      </c>
      <c r="AL225" s="33">
        <v>92.819893404835767</v>
      </c>
      <c r="AM225" s="32">
        <v>0</v>
      </c>
      <c r="AN225" s="3">
        <v>0</v>
      </c>
      <c r="AO225" s="3">
        <v>0</v>
      </c>
    </row>
    <row r="226" spans="1:41" customFormat="1" ht="17.5" x14ac:dyDescent="0.35">
      <c r="A226" s="4" t="s">
        <v>423</v>
      </c>
      <c r="B226" s="4" t="s">
        <v>422</v>
      </c>
      <c r="C226" s="35">
        <v>7480</v>
      </c>
      <c r="D226" s="35">
        <v>7468</v>
      </c>
      <c r="E226" s="35">
        <v>7359</v>
      </c>
      <c r="F226" s="35">
        <v>-121</v>
      </c>
      <c r="G226" s="35">
        <v>-109</v>
      </c>
      <c r="H226" s="5">
        <v>2.1573446327683614</v>
      </c>
      <c r="I226" s="40">
        <v>-56.087468901401081</v>
      </c>
      <c r="J226" s="40">
        <v>-50.52507529134477</v>
      </c>
      <c r="K226" s="32">
        <v>0</v>
      </c>
      <c r="L226" s="32">
        <v>0</v>
      </c>
      <c r="M226" s="35">
        <v>4028</v>
      </c>
      <c r="N226" s="35">
        <v>4040</v>
      </c>
      <c r="O226" s="35">
        <v>4111</v>
      </c>
      <c r="P226" s="35">
        <v>83</v>
      </c>
      <c r="Q226" s="35">
        <v>71</v>
      </c>
      <c r="R226" s="38" t="s">
        <v>702</v>
      </c>
      <c r="S226" s="38" t="s">
        <v>702</v>
      </c>
      <c r="T226" s="32">
        <v>0</v>
      </c>
      <c r="U226" s="32">
        <v>0</v>
      </c>
      <c r="V226" s="35">
        <v>364</v>
      </c>
      <c r="W226" s="34">
        <v>9.1756995210486511E-2</v>
      </c>
      <c r="X226" s="41">
        <v>7637</v>
      </c>
      <c r="Y226" s="35">
        <v>-128.86211863297106</v>
      </c>
      <c r="Z226" s="35">
        <v>154.33333333333334</v>
      </c>
      <c r="AA226" s="35">
        <v>7</v>
      </c>
      <c r="AB226" s="35">
        <v>640.1954519663044</v>
      </c>
      <c r="AC226" s="37">
        <v>0.15572742689523336</v>
      </c>
      <c r="AD226" s="32">
        <v>0</v>
      </c>
      <c r="AE226" s="36">
        <v>6.5</v>
      </c>
      <c r="AF226" s="33">
        <v>103.04780628034946</v>
      </c>
      <c r="AG226" s="32">
        <v>0</v>
      </c>
      <c r="AH226" s="35">
        <v>23814.255471628021</v>
      </c>
      <c r="AI226" s="35">
        <v>99.488645467745812</v>
      </c>
      <c r="AJ226" s="35">
        <v>5167.5</v>
      </c>
      <c r="AK226" s="35">
        <v>113.37061406231913</v>
      </c>
      <c r="AL226" s="33">
        <v>113.95331952637133</v>
      </c>
      <c r="AM226" s="32">
        <v>1</v>
      </c>
      <c r="AN226" s="3">
        <v>1</v>
      </c>
      <c r="AO226" s="3">
        <v>1</v>
      </c>
    </row>
    <row r="227" spans="1:41" customFormat="1" ht="17.5" x14ac:dyDescent="0.35">
      <c r="A227" s="4" t="s">
        <v>421</v>
      </c>
      <c r="B227" s="4" t="s">
        <v>420</v>
      </c>
      <c r="C227" s="35">
        <v>813</v>
      </c>
      <c r="D227" s="35">
        <v>820</v>
      </c>
      <c r="E227" s="35">
        <v>760</v>
      </c>
      <c r="F227" s="35">
        <v>-53</v>
      </c>
      <c r="G227" s="35">
        <v>-60</v>
      </c>
      <c r="H227" s="5">
        <v>2.3679999999999999</v>
      </c>
      <c r="I227" s="40">
        <v>-22.381756756756758</v>
      </c>
      <c r="J227" s="40">
        <v>-25.337837837837839</v>
      </c>
      <c r="K227" s="32">
        <v>0</v>
      </c>
      <c r="L227" s="32">
        <v>0</v>
      </c>
      <c r="M227" s="35">
        <v>456</v>
      </c>
      <c r="N227" s="35">
        <v>457</v>
      </c>
      <c r="O227" s="35">
        <v>461</v>
      </c>
      <c r="P227" s="35">
        <v>5</v>
      </c>
      <c r="Q227" s="35">
        <v>4</v>
      </c>
      <c r="R227" s="38" t="s">
        <v>702</v>
      </c>
      <c r="S227" s="38" t="s">
        <v>702</v>
      </c>
      <c r="T227" s="32">
        <v>0</v>
      </c>
      <c r="U227" s="32">
        <v>0</v>
      </c>
      <c r="V227" s="35">
        <v>69</v>
      </c>
      <c r="W227" s="34">
        <v>0.15131578947368421</v>
      </c>
      <c r="X227" s="41">
        <v>888</v>
      </c>
      <c r="Y227" s="35">
        <v>-54.054054054054056</v>
      </c>
      <c r="Z227" s="35">
        <v>7</v>
      </c>
      <c r="AA227" s="35">
        <v>0</v>
      </c>
      <c r="AB227" s="35">
        <v>130.05405405405406</v>
      </c>
      <c r="AC227" s="37">
        <v>0.28211291551855544</v>
      </c>
      <c r="AD227" s="32">
        <v>0</v>
      </c>
      <c r="AE227" s="36">
        <v>5.33</v>
      </c>
      <c r="AF227" s="33">
        <v>84.499201149886559</v>
      </c>
      <c r="AG227" s="32">
        <v>0</v>
      </c>
      <c r="AH227" s="35">
        <v>27126.499796188979</v>
      </c>
      <c r="AI227" s="35">
        <v>113.32618499113745</v>
      </c>
      <c r="AJ227" s="35">
        <v>4157.3999999999996</v>
      </c>
      <c r="AK227" s="35">
        <v>91.209867615420535</v>
      </c>
      <c r="AL227" s="33">
        <v>80.48437139444296</v>
      </c>
      <c r="AM227" s="32">
        <v>0</v>
      </c>
      <c r="AN227" s="3">
        <v>0</v>
      </c>
      <c r="AO227" s="3">
        <v>0</v>
      </c>
    </row>
    <row r="228" spans="1:41" customFormat="1" ht="17.5" x14ac:dyDescent="0.35">
      <c r="A228" s="4" t="s">
        <v>419</v>
      </c>
      <c r="B228" s="4" t="s">
        <v>418</v>
      </c>
      <c r="C228" s="35">
        <v>1137</v>
      </c>
      <c r="D228" s="35">
        <v>1131</v>
      </c>
      <c r="E228" s="35">
        <v>1150</v>
      </c>
      <c r="F228" s="35">
        <v>13</v>
      </c>
      <c r="G228" s="35">
        <v>19</v>
      </c>
      <c r="H228" s="5">
        <v>3.0969529085872578</v>
      </c>
      <c r="I228" s="40">
        <v>4.1976744186046506</v>
      </c>
      <c r="J228" s="40">
        <v>6.1350626118067977</v>
      </c>
      <c r="K228" s="32">
        <v>1</v>
      </c>
      <c r="L228" s="32">
        <v>1</v>
      </c>
      <c r="M228" s="35">
        <v>404</v>
      </c>
      <c r="N228" s="35">
        <v>409</v>
      </c>
      <c r="O228" s="35">
        <v>418</v>
      </c>
      <c r="P228" s="35">
        <v>14</v>
      </c>
      <c r="Q228" s="35">
        <v>9</v>
      </c>
      <c r="R228" s="38">
        <v>3.3351800554016626</v>
      </c>
      <c r="S228" s="38">
        <v>1.4669776935413326</v>
      </c>
      <c r="T228" s="32">
        <v>0</v>
      </c>
      <c r="U228" s="32">
        <v>0</v>
      </c>
      <c r="V228" s="35">
        <v>12</v>
      </c>
      <c r="W228" s="34">
        <v>3.125E-2</v>
      </c>
      <c r="X228" s="41">
        <v>1118</v>
      </c>
      <c r="Y228" s="35">
        <v>10.332737030411449</v>
      </c>
      <c r="Z228" s="35">
        <v>40</v>
      </c>
      <c r="AA228" s="35">
        <v>1</v>
      </c>
      <c r="AB228" s="35">
        <v>40.667262969588549</v>
      </c>
      <c r="AC228" s="37">
        <v>9.7290102798058734E-2</v>
      </c>
      <c r="AD228" s="32">
        <v>0</v>
      </c>
      <c r="AE228" s="36">
        <v>6.09</v>
      </c>
      <c r="AF228" s="33">
        <v>96.547867730358178</v>
      </c>
      <c r="AG228" s="32">
        <v>0</v>
      </c>
      <c r="AH228" s="35">
        <v>24188.563154726413</v>
      </c>
      <c r="AI228" s="35">
        <v>101.05238800943457</v>
      </c>
      <c r="AJ228" s="35">
        <v>4384.7999999999993</v>
      </c>
      <c r="AK228" s="35">
        <v>96.198832808990204</v>
      </c>
      <c r="AL228" s="33">
        <v>95.196991089422639</v>
      </c>
      <c r="AM228" s="32">
        <v>0</v>
      </c>
      <c r="AN228" s="3">
        <v>1</v>
      </c>
      <c r="AO228" s="3">
        <v>1</v>
      </c>
    </row>
    <row r="229" spans="1:41" customFormat="1" ht="17.5" x14ac:dyDescent="0.35">
      <c r="A229" s="4" t="s">
        <v>417</v>
      </c>
      <c r="B229" s="4" t="s">
        <v>416</v>
      </c>
      <c r="C229" s="35">
        <v>18451</v>
      </c>
      <c r="D229" s="35">
        <v>18565</v>
      </c>
      <c r="E229" s="35">
        <v>18980</v>
      </c>
      <c r="F229" s="35">
        <v>529</v>
      </c>
      <c r="G229" s="35">
        <v>415</v>
      </c>
      <c r="H229" s="5">
        <v>2.0350857400722022</v>
      </c>
      <c r="I229" s="40">
        <v>259.9399079771606</v>
      </c>
      <c r="J229" s="40">
        <v>203.92261211818837</v>
      </c>
      <c r="K229" s="32">
        <v>1</v>
      </c>
      <c r="L229" s="32">
        <v>1</v>
      </c>
      <c r="M229" s="35">
        <v>9942</v>
      </c>
      <c r="N229" s="35">
        <v>10002</v>
      </c>
      <c r="O229" s="35">
        <v>10321</v>
      </c>
      <c r="P229" s="35">
        <v>379</v>
      </c>
      <c r="Q229" s="35">
        <v>319</v>
      </c>
      <c r="R229" s="38">
        <v>1.458029292036606</v>
      </c>
      <c r="S229" s="38">
        <v>1.5643189182723674</v>
      </c>
      <c r="T229" s="32">
        <v>0</v>
      </c>
      <c r="U229" s="32">
        <v>0</v>
      </c>
      <c r="V229" s="35">
        <v>665</v>
      </c>
      <c r="W229" s="34">
        <v>6.8570839348319243E-2</v>
      </c>
      <c r="X229" s="41">
        <v>18039</v>
      </c>
      <c r="Y229" s="35">
        <v>462.38838073063914</v>
      </c>
      <c r="Z229" s="35">
        <v>667.33333333333337</v>
      </c>
      <c r="AA229" s="35">
        <v>48</v>
      </c>
      <c r="AB229" s="35">
        <v>821.94495260269423</v>
      </c>
      <c r="AC229" s="37">
        <v>7.963811186926599E-2</v>
      </c>
      <c r="AD229" s="32">
        <v>0</v>
      </c>
      <c r="AE229" s="36">
        <v>7</v>
      </c>
      <c r="AF229" s="33">
        <v>110.97456060960711</v>
      </c>
      <c r="AG229" s="32">
        <v>1</v>
      </c>
      <c r="AH229" s="35">
        <v>22345.779286495461</v>
      </c>
      <c r="AI229" s="35">
        <v>93.353802968279936</v>
      </c>
      <c r="AJ229" s="35">
        <v>5292</v>
      </c>
      <c r="AK229" s="35">
        <v>116.10203959705719</v>
      </c>
      <c r="AL229" s="33">
        <v>124.36776639566223</v>
      </c>
      <c r="AM229" s="32">
        <v>1</v>
      </c>
      <c r="AN229" s="3">
        <v>3</v>
      </c>
      <c r="AO229" s="3">
        <v>3</v>
      </c>
    </row>
    <row r="230" spans="1:41" customFormat="1" ht="17.5" x14ac:dyDescent="0.35">
      <c r="A230" s="4" t="s">
        <v>415</v>
      </c>
      <c r="B230" s="4" t="s">
        <v>414</v>
      </c>
      <c r="C230" s="35">
        <v>3110</v>
      </c>
      <c r="D230" s="35">
        <v>3119</v>
      </c>
      <c r="E230" s="35">
        <v>3158</v>
      </c>
      <c r="F230" s="35">
        <v>48</v>
      </c>
      <c r="G230" s="35">
        <v>39</v>
      </c>
      <c r="H230" s="5">
        <v>2.5376923076923079</v>
      </c>
      <c r="I230" s="40">
        <v>18.914822673537433</v>
      </c>
      <c r="J230" s="40">
        <v>15.368293422249165</v>
      </c>
      <c r="K230" s="32">
        <v>1</v>
      </c>
      <c r="L230" s="32">
        <v>1</v>
      </c>
      <c r="M230" s="35">
        <v>1466</v>
      </c>
      <c r="N230" s="35">
        <v>1484</v>
      </c>
      <c r="O230" s="35">
        <v>1498</v>
      </c>
      <c r="P230" s="35">
        <v>32</v>
      </c>
      <c r="Q230" s="35">
        <v>14</v>
      </c>
      <c r="R230" s="38">
        <v>1.6917948717948721</v>
      </c>
      <c r="S230" s="38">
        <v>0.91096646942800796</v>
      </c>
      <c r="T230" s="32">
        <v>0</v>
      </c>
      <c r="U230" s="32">
        <v>1</v>
      </c>
      <c r="V230" s="35">
        <v>91</v>
      </c>
      <c r="W230" s="34">
        <v>6.3282336578581358E-2</v>
      </c>
      <c r="X230" s="41">
        <v>3299</v>
      </c>
      <c r="Y230" s="35">
        <v>-55.562291603516215</v>
      </c>
      <c r="Z230" s="35">
        <v>47.666666666666664</v>
      </c>
      <c r="AA230" s="35">
        <v>3</v>
      </c>
      <c r="AB230" s="35">
        <v>191.22895827018286</v>
      </c>
      <c r="AC230" s="37">
        <v>0.1276561804206828</v>
      </c>
      <c r="AD230" s="32">
        <v>0</v>
      </c>
      <c r="AE230" s="36">
        <v>5.33</v>
      </c>
      <c r="AF230" s="33">
        <v>84.499201149886559</v>
      </c>
      <c r="AG230" s="32">
        <v>0</v>
      </c>
      <c r="AH230" s="35">
        <v>23479.568723212873</v>
      </c>
      <c r="AI230" s="35">
        <v>98.090427022684707</v>
      </c>
      <c r="AJ230" s="35">
        <v>4157.3999999999996</v>
      </c>
      <c r="AK230" s="35">
        <v>91.209867615420535</v>
      </c>
      <c r="AL230" s="33">
        <v>92.985493471577044</v>
      </c>
      <c r="AM230" s="32">
        <v>0</v>
      </c>
      <c r="AN230" s="3">
        <v>1</v>
      </c>
      <c r="AO230" s="3">
        <v>2</v>
      </c>
    </row>
    <row r="231" spans="1:41" customFormat="1" ht="17.5" x14ac:dyDescent="0.35">
      <c r="A231" s="4" t="s">
        <v>413</v>
      </c>
      <c r="B231" s="4" t="s">
        <v>412</v>
      </c>
      <c r="C231" s="35">
        <v>1688</v>
      </c>
      <c r="D231" s="35">
        <v>1702</v>
      </c>
      <c r="E231" s="35">
        <v>1721</v>
      </c>
      <c r="F231" s="35">
        <v>33</v>
      </c>
      <c r="G231" s="35">
        <v>19</v>
      </c>
      <c r="H231" s="5">
        <v>2.9674657534246576</v>
      </c>
      <c r="I231" s="40">
        <v>11.120600115406809</v>
      </c>
      <c r="J231" s="40">
        <v>6.4027697634160416</v>
      </c>
      <c r="K231" s="32">
        <v>1</v>
      </c>
      <c r="L231" s="32">
        <v>1</v>
      </c>
      <c r="M231" s="35">
        <v>638</v>
      </c>
      <c r="N231" s="35">
        <v>645</v>
      </c>
      <c r="O231" s="35">
        <v>661</v>
      </c>
      <c r="P231" s="35">
        <v>23</v>
      </c>
      <c r="Q231" s="35">
        <v>16</v>
      </c>
      <c r="R231" s="38">
        <v>2.0682337069323369</v>
      </c>
      <c r="S231" s="38">
        <v>2.4989185291997114</v>
      </c>
      <c r="T231" s="32">
        <v>0</v>
      </c>
      <c r="U231" s="32">
        <v>0</v>
      </c>
      <c r="V231" s="35">
        <v>15</v>
      </c>
      <c r="W231" s="34">
        <v>2.4916943521594685E-2</v>
      </c>
      <c r="X231" s="41">
        <v>1733</v>
      </c>
      <c r="Y231" s="35">
        <v>-4.0438545874206575</v>
      </c>
      <c r="Z231" s="35">
        <v>60</v>
      </c>
      <c r="AA231" s="35">
        <v>0</v>
      </c>
      <c r="AB231" s="35">
        <v>79.043854587420654</v>
      </c>
      <c r="AC231" s="37">
        <v>0.11958223084329903</v>
      </c>
      <c r="AD231" s="32">
        <v>0</v>
      </c>
      <c r="AE231" s="36">
        <v>6.09</v>
      </c>
      <c r="AF231" s="33">
        <v>96.547867730358178</v>
      </c>
      <c r="AG231" s="32">
        <v>0</v>
      </c>
      <c r="AH231" s="35">
        <v>22659.984933099877</v>
      </c>
      <c r="AI231" s="35">
        <v>94.666457660182161</v>
      </c>
      <c r="AJ231" s="35">
        <v>4384.7999999999993</v>
      </c>
      <c r="AK231" s="35">
        <v>96.198832808990204</v>
      </c>
      <c r="AL231" s="33">
        <v>101.61870971691864</v>
      </c>
      <c r="AM231" s="32">
        <v>1</v>
      </c>
      <c r="AN231" s="3">
        <v>2</v>
      </c>
      <c r="AO231" s="3">
        <v>2</v>
      </c>
    </row>
    <row r="232" spans="1:41" customFormat="1" ht="17.5" x14ac:dyDescent="0.35">
      <c r="A232" s="4" t="s">
        <v>411</v>
      </c>
      <c r="B232" s="4" t="s">
        <v>410</v>
      </c>
      <c r="C232" s="35">
        <v>1371</v>
      </c>
      <c r="D232" s="35">
        <v>1338</v>
      </c>
      <c r="E232" s="35">
        <v>1340</v>
      </c>
      <c r="F232" s="35">
        <v>-31</v>
      </c>
      <c r="G232" s="35">
        <v>2</v>
      </c>
      <c r="H232" s="5">
        <v>2.4053601340033501</v>
      </c>
      <c r="I232" s="40">
        <v>-12.887883008356546</v>
      </c>
      <c r="J232" s="40">
        <v>0.83147632311977715</v>
      </c>
      <c r="K232" s="32">
        <v>0</v>
      </c>
      <c r="L232" s="32">
        <v>1</v>
      </c>
      <c r="M232" s="35">
        <v>627</v>
      </c>
      <c r="N232" s="35">
        <v>628</v>
      </c>
      <c r="O232" s="35">
        <v>634</v>
      </c>
      <c r="P232" s="35">
        <v>7</v>
      </c>
      <c r="Q232" s="35">
        <v>6</v>
      </c>
      <c r="R232" s="38" t="s">
        <v>702</v>
      </c>
      <c r="S232" s="38">
        <v>7.21608040201005</v>
      </c>
      <c r="T232" s="32">
        <v>0</v>
      </c>
      <c r="U232" s="32">
        <v>0</v>
      </c>
      <c r="V232" s="35">
        <v>12</v>
      </c>
      <c r="W232" s="34">
        <v>1.9417475728155338E-2</v>
      </c>
      <c r="X232" s="41">
        <v>1436</v>
      </c>
      <c r="Y232" s="35">
        <v>-39.910863509749305</v>
      </c>
      <c r="Z232" s="35">
        <v>11.666666666666666</v>
      </c>
      <c r="AA232" s="35">
        <v>0</v>
      </c>
      <c r="AB232" s="35">
        <v>63.577530176415969</v>
      </c>
      <c r="AC232" s="37">
        <v>0.10028001605112929</v>
      </c>
      <c r="AD232" s="32">
        <v>0</v>
      </c>
      <c r="AE232" s="36">
        <v>6.5</v>
      </c>
      <c r="AF232" s="33">
        <v>103.04780628034946</v>
      </c>
      <c r="AG232" s="32">
        <v>0</v>
      </c>
      <c r="AH232" s="35">
        <v>22504.678890061066</v>
      </c>
      <c r="AI232" s="35">
        <v>94.017636710339943</v>
      </c>
      <c r="AJ232" s="35">
        <v>4921.8</v>
      </c>
      <c r="AK232" s="35">
        <v>107.98016222388436</v>
      </c>
      <c r="AL232" s="33">
        <v>114.85096414044284</v>
      </c>
      <c r="AM232" s="32">
        <v>1</v>
      </c>
      <c r="AN232" s="3">
        <v>1</v>
      </c>
      <c r="AO232" s="3">
        <v>2</v>
      </c>
    </row>
    <row r="233" spans="1:41" customFormat="1" ht="17.5" x14ac:dyDescent="0.35">
      <c r="A233" s="4" t="s">
        <v>409</v>
      </c>
      <c r="B233" s="4" t="s">
        <v>408</v>
      </c>
      <c r="C233" s="35">
        <v>6299</v>
      </c>
      <c r="D233" s="35">
        <v>6185</v>
      </c>
      <c r="E233" s="35">
        <v>6057</v>
      </c>
      <c r="F233" s="35">
        <v>-242</v>
      </c>
      <c r="G233" s="35">
        <v>-128</v>
      </c>
      <c r="H233" s="5">
        <v>2.2559225892559227</v>
      </c>
      <c r="I233" s="40">
        <v>-107.27318444017156</v>
      </c>
      <c r="J233" s="40">
        <v>-56.739535571660994</v>
      </c>
      <c r="K233" s="32">
        <v>0</v>
      </c>
      <c r="L233" s="32">
        <v>0</v>
      </c>
      <c r="M233" s="35">
        <v>3295</v>
      </c>
      <c r="N233" s="35">
        <v>3296</v>
      </c>
      <c r="O233" s="35">
        <v>3316</v>
      </c>
      <c r="P233" s="35">
        <v>21</v>
      </c>
      <c r="Q233" s="35">
        <v>20</v>
      </c>
      <c r="R233" s="38" t="s">
        <v>702</v>
      </c>
      <c r="S233" s="38" t="s">
        <v>702</v>
      </c>
      <c r="T233" s="32">
        <v>0</v>
      </c>
      <c r="U233" s="32">
        <v>0</v>
      </c>
      <c r="V233" s="35">
        <v>227</v>
      </c>
      <c r="W233" s="34">
        <v>6.8996960486322187E-2</v>
      </c>
      <c r="X233" s="41">
        <v>6761</v>
      </c>
      <c r="Y233" s="35">
        <v>-312.06744564413549</v>
      </c>
      <c r="Z233" s="35">
        <v>28</v>
      </c>
      <c r="AA233" s="35">
        <v>4</v>
      </c>
      <c r="AB233" s="35">
        <v>563.06744564413543</v>
      </c>
      <c r="AC233" s="37">
        <v>0.16980321038725435</v>
      </c>
      <c r="AD233" s="32">
        <v>0</v>
      </c>
      <c r="AE233" s="36">
        <v>5.3049999999999997</v>
      </c>
      <c r="AF233" s="33">
        <v>84.102863433423664</v>
      </c>
      <c r="AG233" s="32">
        <v>0</v>
      </c>
      <c r="AH233" s="35">
        <v>23476.072190598406</v>
      </c>
      <c r="AI233" s="35">
        <v>98.075819583285167</v>
      </c>
      <c r="AJ233" s="35">
        <v>4478.4809999999998</v>
      </c>
      <c r="AK233" s="35">
        <v>98.254115343285747</v>
      </c>
      <c r="AL233" s="33">
        <v>100.18179380071271</v>
      </c>
      <c r="AM233" s="32">
        <v>1</v>
      </c>
      <c r="AN233" s="3">
        <v>1</v>
      </c>
      <c r="AO233" s="3">
        <v>1</v>
      </c>
    </row>
    <row r="234" spans="1:41" customFormat="1" ht="17.5" x14ac:dyDescent="0.35">
      <c r="A234" s="4" t="s">
        <v>407</v>
      </c>
      <c r="B234" s="4" t="s">
        <v>406</v>
      </c>
      <c r="C234" s="35">
        <v>3042</v>
      </c>
      <c r="D234" s="35">
        <v>3006</v>
      </c>
      <c r="E234" s="35">
        <v>2961</v>
      </c>
      <c r="F234" s="35">
        <v>-81</v>
      </c>
      <c r="G234" s="35">
        <v>-45</v>
      </c>
      <c r="H234" s="5">
        <v>2.2185754189944134</v>
      </c>
      <c r="I234" s="40">
        <v>-36.509915014164307</v>
      </c>
      <c r="J234" s="40">
        <v>-20.283286118980172</v>
      </c>
      <c r="K234" s="32">
        <v>0</v>
      </c>
      <c r="L234" s="32">
        <v>0</v>
      </c>
      <c r="M234" s="35">
        <v>1592</v>
      </c>
      <c r="N234" s="35">
        <v>1607</v>
      </c>
      <c r="O234" s="35">
        <v>1622</v>
      </c>
      <c r="P234" s="35">
        <v>30</v>
      </c>
      <c r="Q234" s="35">
        <v>15</v>
      </c>
      <c r="R234" s="38" t="s">
        <v>702</v>
      </c>
      <c r="S234" s="38" t="s">
        <v>702</v>
      </c>
      <c r="T234" s="32">
        <v>0</v>
      </c>
      <c r="U234" s="32">
        <v>0</v>
      </c>
      <c r="V234" s="35">
        <v>122</v>
      </c>
      <c r="W234" s="34">
        <v>7.7020202020202017E-2</v>
      </c>
      <c r="X234" s="41">
        <v>3177</v>
      </c>
      <c r="Y234" s="35">
        <v>-97.359773371104822</v>
      </c>
      <c r="Z234" s="35">
        <v>45</v>
      </c>
      <c r="AA234" s="35">
        <v>1</v>
      </c>
      <c r="AB234" s="35">
        <v>263.35977337110484</v>
      </c>
      <c r="AC234" s="37">
        <v>0.16236730787367745</v>
      </c>
      <c r="AD234" s="32">
        <v>0</v>
      </c>
      <c r="AE234" s="36">
        <v>6.5</v>
      </c>
      <c r="AF234" s="33">
        <v>103.04780628034946</v>
      </c>
      <c r="AG234" s="32">
        <v>0</v>
      </c>
      <c r="AH234" s="35">
        <v>23737.970010494493</v>
      </c>
      <c r="AI234" s="35">
        <v>99.169948240108383</v>
      </c>
      <c r="AJ234" s="35">
        <v>4921.8</v>
      </c>
      <c r="AK234" s="35">
        <v>107.98016222388436</v>
      </c>
      <c r="AL234" s="33">
        <v>108.88395541202145</v>
      </c>
      <c r="AM234" s="32">
        <v>1</v>
      </c>
      <c r="AN234" s="3">
        <v>1</v>
      </c>
      <c r="AO234" s="3">
        <v>1</v>
      </c>
    </row>
    <row r="235" spans="1:41" customFormat="1" ht="17.5" x14ac:dyDescent="0.35">
      <c r="A235" s="4" t="s">
        <v>405</v>
      </c>
      <c r="B235" s="4" t="s">
        <v>404</v>
      </c>
      <c r="C235" s="35">
        <v>2532</v>
      </c>
      <c r="D235" s="35">
        <v>2478</v>
      </c>
      <c r="E235" s="35">
        <v>2461</v>
      </c>
      <c r="F235" s="35">
        <v>-71</v>
      </c>
      <c r="G235" s="35">
        <v>-17</v>
      </c>
      <c r="H235" s="5">
        <v>2.226252158894646</v>
      </c>
      <c r="I235" s="40">
        <v>-31.892164468580294</v>
      </c>
      <c r="J235" s="40">
        <v>-7.6361520558572531</v>
      </c>
      <c r="K235" s="32">
        <v>0</v>
      </c>
      <c r="L235" s="32">
        <v>0</v>
      </c>
      <c r="M235" s="35">
        <v>1284</v>
      </c>
      <c r="N235" s="35">
        <v>1284</v>
      </c>
      <c r="O235" s="35">
        <v>1325</v>
      </c>
      <c r="P235" s="35">
        <v>41</v>
      </c>
      <c r="Q235" s="35">
        <v>41</v>
      </c>
      <c r="R235" s="38" t="s">
        <v>702</v>
      </c>
      <c r="S235" s="38" t="s">
        <v>702</v>
      </c>
      <c r="T235" s="32">
        <v>0</v>
      </c>
      <c r="U235" s="32">
        <v>0</v>
      </c>
      <c r="V235" s="35">
        <v>104</v>
      </c>
      <c r="W235" s="34">
        <v>8.0933852140077825E-2</v>
      </c>
      <c r="X235" s="41">
        <v>2578</v>
      </c>
      <c r="Y235" s="35">
        <v>-52.554693560899921</v>
      </c>
      <c r="Z235" s="35">
        <v>49</v>
      </c>
      <c r="AA235" s="35">
        <v>9.3333333333333339</v>
      </c>
      <c r="AB235" s="35">
        <v>196.22136022756658</v>
      </c>
      <c r="AC235" s="37">
        <v>0.14809159262457855</v>
      </c>
      <c r="AD235" s="32">
        <v>0</v>
      </c>
      <c r="AE235" s="36">
        <v>6.09</v>
      </c>
      <c r="AF235" s="33">
        <v>96.547867730358178</v>
      </c>
      <c r="AG235" s="32">
        <v>0</v>
      </c>
      <c r="AH235" s="35">
        <v>24388.376054459619</v>
      </c>
      <c r="AI235" s="35">
        <v>101.88714493749067</v>
      </c>
      <c r="AJ235" s="35">
        <v>4384.7999999999993</v>
      </c>
      <c r="AK235" s="35">
        <v>96.198832808990204</v>
      </c>
      <c r="AL235" s="33">
        <v>94.417046299618718</v>
      </c>
      <c r="AM235" s="32">
        <v>0</v>
      </c>
      <c r="AN235" s="3">
        <v>0</v>
      </c>
      <c r="AO235" s="3">
        <v>0</v>
      </c>
    </row>
    <row r="236" spans="1:41" customFormat="1" ht="17.5" x14ac:dyDescent="0.35">
      <c r="A236" s="4" t="s">
        <v>403</v>
      </c>
      <c r="B236" s="4" t="s">
        <v>402</v>
      </c>
      <c r="C236" s="35">
        <v>6769</v>
      </c>
      <c r="D236" s="35">
        <v>6743</v>
      </c>
      <c r="E236" s="35">
        <v>6552</v>
      </c>
      <c r="F236" s="35">
        <v>-217</v>
      </c>
      <c r="G236" s="35">
        <v>-191</v>
      </c>
      <c r="H236" s="5">
        <v>2.2607028753993612</v>
      </c>
      <c r="I236" s="40">
        <v>-95.987846240814008</v>
      </c>
      <c r="J236" s="40">
        <v>-84.486998304126615</v>
      </c>
      <c r="K236" s="32">
        <v>0</v>
      </c>
      <c r="L236" s="32">
        <v>0</v>
      </c>
      <c r="M236" s="35">
        <v>3451</v>
      </c>
      <c r="N236" s="35">
        <v>3457</v>
      </c>
      <c r="O236" s="35">
        <v>3470</v>
      </c>
      <c r="P236" s="35">
        <v>19</v>
      </c>
      <c r="Q236" s="35">
        <v>13</v>
      </c>
      <c r="R236" s="38" t="s">
        <v>702</v>
      </c>
      <c r="S236" s="38" t="s">
        <v>702</v>
      </c>
      <c r="T236" s="32">
        <v>0</v>
      </c>
      <c r="U236" s="32">
        <v>0</v>
      </c>
      <c r="V236" s="35">
        <v>242</v>
      </c>
      <c r="W236" s="34">
        <v>7.0988559694925193E-2</v>
      </c>
      <c r="X236" s="41">
        <v>7076</v>
      </c>
      <c r="Y236" s="35">
        <v>-231.7863199547767</v>
      </c>
      <c r="Z236" s="35">
        <v>59.333333333333336</v>
      </c>
      <c r="AA236" s="35">
        <v>1</v>
      </c>
      <c r="AB236" s="35">
        <v>532.11965328811004</v>
      </c>
      <c r="AC236" s="37">
        <v>0.15334860325305766</v>
      </c>
      <c r="AD236" s="32">
        <v>0</v>
      </c>
      <c r="AE236" s="36">
        <v>5.5</v>
      </c>
      <c r="AF236" s="33">
        <v>87.194297621834167</v>
      </c>
      <c r="AG236" s="32">
        <v>0</v>
      </c>
      <c r="AH236" s="35">
        <v>24995.340994462626</v>
      </c>
      <c r="AI236" s="35">
        <v>104.42285804425791</v>
      </c>
      <c r="AJ236" s="35">
        <v>4290</v>
      </c>
      <c r="AK236" s="35">
        <v>94.119000353623449</v>
      </c>
      <c r="AL236" s="33">
        <v>90.13256495405696</v>
      </c>
      <c r="AM236" s="32">
        <v>0</v>
      </c>
      <c r="AN236" s="3">
        <v>0</v>
      </c>
      <c r="AO236" s="3">
        <v>0</v>
      </c>
    </row>
    <row r="237" spans="1:41" customFormat="1" ht="17.5" x14ac:dyDescent="0.35">
      <c r="A237" s="4" t="s">
        <v>401</v>
      </c>
      <c r="B237" s="4" t="s">
        <v>400</v>
      </c>
      <c r="C237" s="35">
        <v>1872</v>
      </c>
      <c r="D237" s="35">
        <v>1845</v>
      </c>
      <c r="E237" s="35">
        <v>1786</v>
      </c>
      <c r="F237" s="35">
        <v>-86</v>
      </c>
      <c r="G237" s="35">
        <v>-59</v>
      </c>
      <c r="H237" s="5">
        <v>2.3440736478711162</v>
      </c>
      <c r="I237" s="40">
        <v>-36.688267059401078</v>
      </c>
      <c r="J237" s="40">
        <v>-25.169857633775159</v>
      </c>
      <c r="K237" s="32">
        <v>0</v>
      </c>
      <c r="L237" s="32">
        <v>0</v>
      </c>
      <c r="M237" s="35">
        <v>922</v>
      </c>
      <c r="N237" s="35">
        <v>923</v>
      </c>
      <c r="O237" s="35">
        <v>932</v>
      </c>
      <c r="P237" s="35">
        <v>10</v>
      </c>
      <c r="Q237" s="35">
        <v>9</v>
      </c>
      <c r="R237" s="38" t="s">
        <v>702</v>
      </c>
      <c r="S237" s="38" t="s">
        <v>702</v>
      </c>
      <c r="T237" s="32">
        <v>0</v>
      </c>
      <c r="U237" s="32">
        <v>0</v>
      </c>
      <c r="V237" s="35">
        <v>45</v>
      </c>
      <c r="W237" s="34">
        <v>4.896626768226333E-2</v>
      </c>
      <c r="X237" s="41">
        <v>2037</v>
      </c>
      <c r="Y237" s="35">
        <v>-107.07854688267059</v>
      </c>
      <c r="Z237" s="35">
        <v>13.333333333333334</v>
      </c>
      <c r="AA237" s="35">
        <v>1</v>
      </c>
      <c r="AB237" s="35">
        <v>164.41188021600394</v>
      </c>
      <c r="AC237" s="37">
        <v>0.17640759679828749</v>
      </c>
      <c r="AD237" s="32">
        <v>0</v>
      </c>
      <c r="AE237" s="36">
        <v>5.4050000000000002</v>
      </c>
      <c r="AF237" s="33">
        <v>85.688214299275216</v>
      </c>
      <c r="AG237" s="32">
        <v>0</v>
      </c>
      <c r="AH237" s="35">
        <v>23602.2893961464</v>
      </c>
      <c r="AI237" s="35">
        <v>98.603116303926058</v>
      </c>
      <c r="AJ237" s="35">
        <v>3869.8719000000001</v>
      </c>
      <c r="AK237" s="35">
        <v>84.901742360041368</v>
      </c>
      <c r="AL237" s="33">
        <v>86.104522394958877</v>
      </c>
      <c r="AM237" s="32">
        <v>0</v>
      </c>
      <c r="AN237" s="3">
        <v>0</v>
      </c>
      <c r="AO237" s="3">
        <v>0</v>
      </c>
    </row>
    <row r="238" spans="1:41" customFormat="1" ht="17.5" x14ac:dyDescent="0.35">
      <c r="A238" s="4" t="s">
        <v>399</v>
      </c>
      <c r="B238" s="4" t="s">
        <v>398</v>
      </c>
      <c r="C238" s="35">
        <v>1629</v>
      </c>
      <c r="D238" s="35">
        <v>1627</v>
      </c>
      <c r="E238" s="35">
        <v>1657</v>
      </c>
      <c r="F238" s="35">
        <v>28</v>
      </c>
      <c r="G238" s="35">
        <v>30</v>
      </c>
      <c r="H238" s="5">
        <v>2.3553719008264462</v>
      </c>
      <c r="I238" s="40">
        <v>11.887719298245614</v>
      </c>
      <c r="J238" s="40">
        <v>12.736842105263158</v>
      </c>
      <c r="K238" s="32">
        <v>1</v>
      </c>
      <c r="L238" s="32">
        <v>1</v>
      </c>
      <c r="M238" s="35">
        <v>801</v>
      </c>
      <c r="N238" s="35">
        <v>808</v>
      </c>
      <c r="O238" s="35">
        <v>819</v>
      </c>
      <c r="P238" s="35">
        <v>18</v>
      </c>
      <c r="Q238" s="35">
        <v>11</v>
      </c>
      <c r="R238" s="38">
        <v>1.5141676505312869</v>
      </c>
      <c r="S238" s="38">
        <v>0.86363636363636365</v>
      </c>
      <c r="T238" s="32">
        <v>0</v>
      </c>
      <c r="U238" s="32">
        <v>1</v>
      </c>
      <c r="V238" s="35">
        <v>44</v>
      </c>
      <c r="W238" s="34">
        <v>5.6410256410256411E-2</v>
      </c>
      <c r="X238" s="41">
        <v>1710</v>
      </c>
      <c r="Y238" s="35">
        <v>-22.501754385964912</v>
      </c>
      <c r="Z238" s="35">
        <v>40.333333333333336</v>
      </c>
      <c r="AA238" s="35">
        <v>1</v>
      </c>
      <c r="AB238" s="35">
        <v>105.83508771929826</v>
      </c>
      <c r="AC238" s="37">
        <v>0.12922477133003452</v>
      </c>
      <c r="AD238" s="32">
        <v>0</v>
      </c>
      <c r="AE238" s="36">
        <v>6.09</v>
      </c>
      <c r="AF238" s="33">
        <v>96.547867730358178</v>
      </c>
      <c r="AG238" s="32">
        <v>0</v>
      </c>
      <c r="AH238" s="35">
        <v>20569.497675371073</v>
      </c>
      <c r="AI238" s="35">
        <v>85.933043932979743</v>
      </c>
      <c r="AJ238" s="35">
        <v>4384.7999999999993</v>
      </c>
      <c r="AK238" s="35">
        <v>96.198832808990204</v>
      </c>
      <c r="AL238" s="33">
        <v>111.9462646802281</v>
      </c>
      <c r="AM238" s="32">
        <v>1</v>
      </c>
      <c r="AN238" s="3">
        <v>2</v>
      </c>
      <c r="AO238" s="3">
        <v>3</v>
      </c>
    </row>
    <row r="239" spans="1:41" customFormat="1" ht="17.5" x14ac:dyDescent="0.35">
      <c r="A239" s="4" t="s">
        <v>397</v>
      </c>
      <c r="B239" s="4" t="s">
        <v>396</v>
      </c>
      <c r="C239" s="35">
        <v>2905</v>
      </c>
      <c r="D239" s="35">
        <v>2811</v>
      </c>
      <c r="E239" s="35">
        <v>2748</v>
      </c>
      <c r="F239" s="35">
        <v>-157</v>
      </c>
      <c r="G239" s="35">
        <v>-63</v>
      </c>
      <c r="H239" s="5">
        <v>2.2269399707174231</v>
      </c>
      <c r="I239" s="40">
        <v>-70.500328731097966</v>
      </c>
      <c r="J239" s="40">
        <v>-28.289940828402369</v>
      </c>
      <c r="K239" s="32">
        <v>0</v>
      </c>
      <c r="L239" s="32">
        <v>0</v>
      </c>
      <c r="M239" s="35">
        <v>1505</v>
      </c>
      <c r="N239" s="35">
        <v>1513</v>
      </c>
      <c r="O239" s="35">
        <v>1517</v>
      </c>
      <c r="P239" s="35">
        <v>12</v>
      </c>
      <c r="Q239" s="35">
        <v>4</v>
      </c>
      <c r="R239" s="38" t="s">
        <v>702</v>
      </c>
      <c r="S239" s="38" t="s">
        <v>702</v>
      </c>
      <c r="T239" s="32">
        <v>0</v>
      </c>
      <c r="U239" s="32">
        <v>0</v>
      </c>
      <c r="V239" s="35">
        <v>87</v>
      </c>
      <c r="W239" s="34">
        <v>5.9023066485753055E-2</v>
      </c>
      <c r="X239" s="41">
        <v>3042</v>
      </c>
      <c r="Y239" s="35">
        <v>-132.01972386587772</v>
      </c>
      <c r="Z239" s="35">
        <v>42</v>
      </c>
      <c r="AA239" s="35">
        <v>0</v>
      </c>
      <c r="AB239" s="35">
        <v>261.01972386587772</v>
      </c>
      <c r="AC239" s="37">
        <v>0.17206310076854167</v>
      </c>
      <c r="AD239" s="32">
        <v>0</v>
      </c>
      <c r="AE239" s="36">
        <v>5.5</v>
      </c>
      <c r="AF239" s="33">
        <v>87.194297621834167</v>
      </c>
      <c r="AG239" s="32">
        <v>0</v>
      </c>
      <c r="AH239" s="35">
        <v>25875.591334263743</v>
      </c>
      <c r="AI239" s="35">
        <v>108.10027361929748</v>
      </c>
      <c r="AJ239" s="35">
        <v>4141.5</v>
      </c>
      <c r="AK239" s="35">
        <v>90.861034956767256</v>
      </c>
      <c r="AL239" s="33">
        <v>84.05254854095692</v>
      </c>
      <c r="AM239" s="32">
        <v>0</v>
      </c>
      <c r="AN239" s="3">
        <v>0</v>
      </c>
      <c r="AO239" s="3">
        <v>0</v>
      </c>
    </row>
    <row r="240" spans="1:41" customFormat="1" ht="17.5" x14ac:dyDescent="0.35">
      <c r="A240" s="4" t="s">
        <v>395</v>
      </c>
      <c r="B240" s="4" t="s">
        <v>394</v>
      </c>
      <c r="C240" s="35">
        <v>4288</v>
      </c>
      <c r="D240" s="35">
        <v>4273</v>
      </c>
      <c r="E240" s="35">
        <v>4328</v>
      </c>
      <c r="F240" s="35">
        <v>40</v>
      </c>
      <c r="G240" s="35">
        <v>55</v>
      </c>
      <c r="H240" s="5">
        <v>2.2579468473163105</v>
      </c>
      <c r="I240" s="40">
        <v>17.715208862220173</v>
      </c>
      <c r="J240" s="40">
        <v>24.358412185552737</v>
      </c>
      <c r="K240" s="32">
        <v>1</v>
      </c>
      <c r="L240" s="32">
        <v>1</v>
      </c>
      <c r="M240" s="35">
        <v>2111</v>
      </c>
      <c r="N240" s="35">
        <v>2120</v>
      </c>
      <c r="O240" s="35">
        <v>2161</v>
      </c>
      <c r="P240" s="35">
        <v>50</v>
      </c>
      <c r="Q240" s="35">
        <v>41</v>
      </c>
      <c r="R240" s="38">
        <v>2.822433559145388</v>
      </c>
      <c r="S240" s="38">
        <v>1.6831967407267041</v>
      </c>
      <c r="T240" s="32">
        <v>0</v>
      </c>
      <c r="U240" s="32">
        <v>0</v>
      </c>
      <c r="V240" s="35">
        <v>99</v>
      </c>
      <c r="W240" s="34">
        <v>4.7918683446272994E-2</v>
      </c>
      <c r="X240" s="41">
        <v>4333</v>
      </c>
      <c r="Y240" s="35">
        <v>-2.2144011077775216</v>
      </c>
      <c r="Z240" s="35">
        <v>98.333333333333329</v>
      </c>
      <c r="AA240" s="35">
        <v>2</v>
      </c>
      <c r="AB240" s="35">
        <v>197.54773444111083</v>
      </c>
      <c r="AC240" s="37">
        <v>9.1414962721476548E-2</v>
      </c>
      <c r="AD240" s="32">
        <v>0</v>
      </c>
      <c r="AE240" s="36">
        <v>7.5</v>
      </c>
      <c r="AF240" s="33">
        <v>118.90131493886476</v>
      </c>
      <c r="AG240" s="32">
        <v>1</v>
      </c>
      <c r="AH240" s="35">
        <v>20701.411287085051</v>
      </c>
      <c r="AI240" s="35">
        <v>86.484138489087854</v>
      </c>
      <c r="AJ240" s="35">
        <v>5378.4</v>
      </c>
      <c r="AK240" s="35">
        <v>117.99758310068258</v>
      </c>
      <c r="AL240" s="33">
        <v>136.43840958833272</v>
      </c>
      <c r="AM240" s="32">
        <v>1</v>
      </c>
      <c r="AN240" s="3">
        <v>3</v>
      </c>
      <c r="AO240" s="3">
        <v>3</v>
      </c>
    </row>
    <row r="241" spans="1:41" customFormat="1" ht="17.5" x14ac:dyDescent="0.35">
      <c r="A241" s="4" t="s">
        <v>393</v>
      </c>
      <c r="B241" s="4" t="s">
        <v>392</v>
      </c>
      <c r="C241" s="35">
        <v>3157</v>
      </c>
      <c r="D241" s="35">
        <v>3096</v>
      </c>
      <c r="E241" s="35">
        <v>3062</v>
      </c>
      <c r="F241" s="35">
        <v>-95</v>
      </c>
      <c r="G241" s="35">
        <v>-34</v>
      </c>
      <c r="H241" s="5">
        <v>2.4416243654822334</v>
      </c>
      <c r="I241" s="40">
        <v>-38.908523908523911</v>
      </c>
      <c r="J241" s="40">
        <v>-13.925155925155925</v>
      </c>
      <c r="K241" s="32">
        <v>0</v>
      </c>
      <c r="L241" s="32">
        <v>0</v>
      </c>
      <c r="M241" s="35">
        <v>1539</v>
      </c>
      <c r="N241" s="35">
        <v>1544</v>
      </c>
      <c r="O241" s="35">
        <v>1560</v>
      </c>
      <c r="P241" s="35">
        <v>21</v>
      </c>
      <c r="Q241" s="35">
        <v>16</v>
      </c>
      <c r="R241" s="38" t="s">
        <v>702</v>
      </c>
      <c r="S241" s="38" t="s">
        <v>702</v>
      </c>
      <c r="T241" s="32">
        <v>0</v>
      </c>
      <c r="U241" s="32">
        <v>0</v>
      </c>
      <c r="V241" s="35">
        <v>106</v>
      </c>
      <c r="W241" s="34">
        <v>6.919060052219321E-2</v>
      </c>
      <c r="X241" s="41">
        <v>3367</v>
      </c>
      <c r="Y241" s="35">
        <v>-124.91683991683992</v>
      </c>
      <c r="Z241" s="35">
        <v>39.666666666666664</v>
      </c>
      <c r="AA241" s="35">
        <v>4</v>
      </c>
      <c r="AB241" s="35">
        <v>266.58350658350662</v>
      </c>
      <c r="AC241" s="37">
        <v>0.17088686319455554</v>
      </c>
      <c r="AD241" s="32">
        <v>0</v>
      </c>
      <c r="AE241" s="36">
        <v>5.33</v>
      </c>
      <c r="AF241" s="33">
        <v>84.499201149886559</v>
      </c>
      <c r="AG241" s="32">
        <v>0</v>
      </c>
      <c r="AH241" s="35">
        <v>22850.698798840534</v>
      </c>
      <c r="AI241" s="35">
        <v>95.463201618735084</v>
      </c>
      <c r="AJ241" s="35">
        <v>4157.3999999999996</v>
      </c>
      <c r="AK241" s="35">
        <v>91.209867615420535</v>
      </c>
      <c r="AL241" s="33">
        <v>95.544530320382819</v>
      </c>
      <c r="AM241" s="32">
        <v>0</v>
      </c>
      <c r="AN241" s="3">
        <v>0</v>
      </c>
      <c r="AO241" s="3">
        <v>0</v>
      </c>
    </row>
    <row r="242" spans="1:41" customFormat="1" ht="17.5" x14ac:dyDescent="0.35">
      <c r="A242" s="4" t="s">
        <v>391</v>
      </c>
      <c r="B242" s="4" t="s">
        <v>390</v>
      </c>
      <c r="C242" s="35">
        <v>4977</v>
      </c>
      <c r="D242" s="35">
        <v>4881</v>
      </c>
      <c r="E242" s="35">
        <v>4827</v>
      </c>
      <c r="F242" s="35">
        <v>-150</v>
      </c>
      <c r="G242" s="35">
        <v>-54</v>
      </c>
      <c r="H242" s="5">
        <v>1.9405656999641963</v>
      </c>
      <c r="I242" s="40">
        <v>-77.297047970479696</v>
      </c>
      <c r="J242" s="40">
        <v>-27.826937269372692</v>
      </c>
      <c r="K242" s="32">
        <v>0</v>
      </c>
      <c r="L242" s="32">
        <v>0</v>
      </c>
      <c r="M242" s="35">
        <v>3197</v>
      </c>
      <c r="N242" s="35">
        <v>3199</v>
      </c>
      <c r="O242" s="35">
        <v>3204</v>
      </c>
      <c r="P242" s="35">
        <v>7</v>
      </c>
      <c r="Q242" s="35">
        <v>5</v>
      </c>
      <c r="R242" s="38" t="s">
        <v>702</v>
      </c>
      <c r="S242" s="38" t="s">
        <v>702</v>
      </c>
      <c r="T242" s="32">
        <v>0</v>
      </c>
      <c r="U242" s="32">
        <v>0</v>
      </c>
      <c r="V242" s="35">
        <v>346</v>
      </c>
      <c r="W242" s="34">
        <v>0.108125</v>
      </c>
      <c r="X242" s="41">
        <v>5420</v>
      </c>
      <c r="Y242" s="35">
        <v>-305.5809963099631</v>
      </c>
      <c r="Z242" s="35">
        <v>7</v>
      </c>
      <c r="AA242" s="35">
        <v>0</v>
      </c>
      <c r="AB242" s="35">
        <v>658.5809963099631</v>
      </c>
      <c r="AC242" s="37">
        <v>0.20554962431646789</v>
      </c>
      <c r="AD242" s="32">
        <v>0</v>
      </c>
      <c r="AE242" s="36">
        <v>5.5</v>
      </c>
      <c r="AF242" s="33">
        <v>87.194297621834167</v>
      </c>
      <c r="AG242" s="32">
        <v>0</v>
      </c>
      <c r="AH242" s="35">
        <v>25773.408308953814</v>
      </c>
      <c r="AI242" s="35">
        <v>107.67338432225466</v>
      </c>
      <c r="AJ242" s="35">
        <v>4141.5</v>
      </c>
      <c r="AK242" s="35">
        <v>90.861034956767256</v>
      </c>
      <c r="AL242" s="33">
        <v>84.385789049622616</v>
      </c>
      <c r="AM242" s="32">
        <v>0</v>
      </c>
      <c r="AN242" s="3">
        <v>0</v>
      </c>
      <c r="AO242" s="3">
        <v>0</v>
      </c>
    </row>
    <row r="243" spans="1:41" customFormat="1" ht="17.5" x14ac:dyDescent="0.35">
      <c r="A243" s="4" t="s">
        <v>389</v>
      </c>
      <c r="B243" s="4" t="s">
        <v>388</v>
      </c>
      <c r="C243" s="35">
        <v>5741</v>
      </c>
      <c r="D243" s="35">
        <v>5729</v>
      </c>
      <c r="E243" s="35">
        <v>5686</v>
      </c>
      <c r="F243" s="35">
        <v>-55</v>
      </c>
      <c r="G243" s="35">
        <v>-43</v>
      </c>
      <c r="H243" s="5">
        <v>2.5121742844938062</v>
      </c>
      <c r="I243" s="40">
        <v>-21.89338547866009</v>
      </c>
      <c r="J243" s="40">
        <v>-17.116646828770616</v>
      </c>
      <c r="K243" s="32">
        <v>0</v>
      </c>
      <c r="L243" s="32">
        <v>0</v>
      </c>
      <c r="M243" s="35">
        <v>2598</v>
      </c>
      <c r="N243" s="35">
        <v>2614</v>
      </c>
      <c r="O243" s="35">
        <v>2643</v>
      </c>
      <c r="P243" s="35">
        <v>45</v>
      </c>
      <c r="Q243" s="35">
        <v>29</v>
      </c>
      <c r="R243" s="38" t="s">
        <v>702</v>
      </c>
      <c r="S243" s="38" t="s">
        <v>702</v>
      </c>
      <c r="T243" s="32">
        <v>0</v>
      </c>
      <c r="U243" s="32">
        <v>0</v>
      </c>
      <c r="V243" s="35">
        <v>95</v>
      </c>
      <c r="W243" s="34">
        <v>3.7788385043754973E-2</v>
      </c>
      <c r="X243" s="41">
        <v>5881</v>
      </c>
      <c r="Y243" s="35">
        <v>-77.62200306070396</v>
      </c>
      <c r="Z243" s="35">
        <v>149</v>
      </c>
      <c r="AA243" s="35">
        <v>5.333333333333333</v>
      </c>
      <c r="AB243" s="35">
        <v>316.28866972737063</v>
      </c>
      <c r="AC243" s="37">
        <v>0.1196703252846654</v>
      </c>
      <c r="AD243" s="32">
        <v>0</v>
      </c>
      <c r="AE243" s="36">
        <v>6</v>
      </c>
      <c r="AF243" s="33">
        <v>95.1210519510918</v>
      </c>
      <c r="AG243" s="32">
        <v>0</v>
      </c>
      <c r="AH243" s="35">
        <v>22504.248851477176</v>
      </c>
      <c r="AI243" s="35">
        <v>94.015840141210958</v>
      </c>
      <c r="AJ243" s="35">
        <v>4498.5599999999995</v>
      </c>
      <c r="AK243" s="35">
        <v>98.694631755430365</v>
      </c>
      <c r="AL243" s="33">
        <v>104.97659927007183</v>
      </c>
      <c r="AM243" s="32">
        <v>1</v>
      </c>
      <c r="AN243" s="3">
        <v>1</v>
      </c>
      <c r="AO243" s="3">
        <v>1</v>
      </c>
    </row>
    <row r="244" spans="1:41" customFormat="1" ht="17.5" x14ac:dyDescent="0.35">
      <c r="A244" s="4" t="s">
        <v>387</v>
      </c>
      <c r="B244" s="4" t="s">
        <v>386</v>
      </c>
      <c r="C244" s="35">
        <v>3658</v>
      </c>
      <c r="D244" s="35">
        <v>3686</v>
      </c>
      <c r="E244" s="35">
        <v>3759</v>
      </c>
      <c r="F244" s="35">
        <v>101</v>
      </c>
      <c r="G244" s="35">
        <v>73</v>
      </c>
      <c r="H244" s="5">
        <v>2.0493691716950084</v>
      </c>
      <c r="I244" s="40">
        <v>49.283458244111344</v>
      </c>
      <c r="J244" s="40">
        <v>35.620717344753743</v>
      </c>
      <c r="K244" s="32">
        <v>1</v>
      </c>
      <c r="L244" s="32">
        <v>1</v>
      </c>
      <c r="M244" s="35">
        <v>2091</v>
      </c>
      <c r="N244" s="35">
        <v>2111</v>
      </c>
      <c r="O244" s="35">
        <v>2118</v>
      </c>
      <c r="P244" s="35">
        <v>27</v>
      </c>
      <c r="Q244" s="35">
        <v>7</v>
      </c>
      <c r="R244" s="38">
        <v>0.54785116471054685</v>
      </c>
      <c r="S244" s="38">
        <v>0.19651485208034328</v>
      </c>
      <c r="T244" s="32">
        <v>1</v>
      </c>
      <c r="U244" s="32">
        <v>1</v>
      </c>
      <c r="V244" s="35">
        <v>170</v>
      </c>
      <c r="W244" s="34">
        <v>8.2165297245045912E-2</v>
      </c>
      <c r="X244" s="41">
        <v>3736</v>
      </c>
      <c r="Y244" s="35">
        <v>11.222965738758029</v>
      </c>
      <c r="Z244" s="35">
        <v>61.666666666666664</v>
      </c>
      <c r="AA244" s="35">
        <v>5.666666666666667</v>
      </c>
      <c r="AB244" s="35">
        <v>214.77703426124197</v>
      </c>
      <c r="AC244" s="37">
        <v>0.10140558746989706</v>
      </c>
      <c r="AD244" s="32">
        <v>0</v>
      </c>
      <c r="AE244" s="36">
        <v>5.2149999999999999</v>
      </c>
      <c r="AF244" s="33">
        <v>82.676047654157287</v>
      </c>
      <c r="AG244" s="32">
        <v>0</v>
      </c>
      <c r="AH244" s="35">
        <v>22319.86443836485</v>
      </c>
      <c r="AI244" s="35">
        <v>93.245538691822134</v>
      </c>
      <c r="AJ244" s="35">
        <v>3817.38</v>
      </c>
      <c r="AK244" s="35">
        <v>83.750114118861319</v>
      </c>
      <c r="AL244" s="33">
        <v>89.816751872340689</v>
      </c>
      <c r="AM244" s="32">
        <v>0</v>
      </c>
      <c r="AN244" s="3">
        <v>2</v>
      </c>
      <c r="AO244" s="3">
        <v>2</v>
      </c>
    </row>
    <row r="245" spans="1:41" customFormat="1" ht="17.5" x14ac:dyDescent="0.35">
      <c r="A245" s="4" t="s">
        <v>385</v>
      </c>
      <c r="B245" s="4" t="s">
        <v>384</v>
      </c>
      <c r="C245" s="35">
        <v>1147</v>
      </c>
      <c r="D245" s="35">
        <v>1140</v>
      </c>
      <c r="E245" s="35">
        <v>1094</v>
      </c>
      <c r="F245" s="35">
        <v>-53</v>
      </c>
      <c r="G245" s="35">
        <v>-46</v>
      </c>
      <c r="H245" s="5">
        <v>2.3308128544423439</v>
      </c>
      <c r="I245" s="40">
        <v>-22.738848337388486</v>
      </c>
      <c r="J245" s="40">
        <v>-19.735604217356045</v>
      </c>
      <c r="K245" s="32">
        <v>0</v>
      </c>
      <c r="L245" s="32">
        <v>0</v>
      </c>
      <c r="M245" s="35">
        <v>580</v>
      </c>
      <c r="N245" s="35">
        <v>582</v>
      </c>
      <c r="O245" s="35">
        <v>596</v>
      </c>
      <c r="P245" s="35">
        <v>16</v>
      </c>
      <c r="Q245" s="35">
        <v>14</v>
      </c>
      <c r="R245" s="38" t="s">
        <v>702</v>
      </c>
      <c r="S245" s="38" t="s">
        <v>702</v>
      </c>
      <c r="T245" s="32">
        <v>0</v>
      </c>
      <c r="U245" s="32">
        <v>0</v>
      </c>
      <c r="V245" s="35">
        <v>40</v>
      </c>
      <c r="W245" s="34">
        <v>6.9204152249134954E-2</v>
      </c>
      <c r="X245" s="41">
        <v>1233</v>
      </c>
      <c r="Y245" s="35">
        <v>-59.635847526358482</v>
      </c>
      <c r="Z245" s="35">
        <v>20</v>
      </c>
      <c r="AA245" s="35">
        <v>2</v>
      </c>
      <c r="AB245" s="35">
        <v>117.63584752635848</v>
      </c>
      <c r="AC245" s="37">
        <v>0.19737558309791692</v>
      </c>
      <c r="AD245" s="32">
        <v>0</v>
      </c>
      <c r="AE245" s="36">
        <v>5</v>
      </c>
      <c r="AF245" s="33">
        <v>79.267543292576505</v>
      </c>
      <c r="AG245" s="32">
        <v>0</v>
      </c>
      <c r="AH245" s="35">
        <v>19269.272667546596</v>
      </c>
      <c r="AI245" s="35">
        <v>80.501103178591634</v>
      </c>
      <c r="AJ245" s="35">
        <v>3600</v>
      </c>
      <c r="AK245" s="35">
        <v>78.980979317725968</v>
      </c>
      <c r="AL245" s="33">
        <v>98.111673255590958</v>
      </c>
      <c r="AM245" s="32">
        <v>0</v>
      </c>
      <c r="AN245" s="3">
        <v>0</v>
      </c>
      <c r="AO245" s="3">
        <v>0</v>
      </c>
    </row>
    <row r="246" spans="1:41" customFormat="1" ht="17.5" x14ac:dyDescent="0.35">
      <c r="A246" s="4" t="s">
        <v>383</v>
      </c>
      <c r="B246" s="4" t="s">
        <v>382</v>
      </c>
      <c r="C246" s="35">
        <v>3365</v>
      </c>
      <c r="D246" s="35">
        <v>3354</v>
      </c>
      <c r="E246" s="35">
        <v>3229</v>
      </c>
      <c r="F246" s="35">
        <v>-136</v>
      </c>
      <c r="G246" s="35">
        <v>-125</v>
      </c>
      <c r="H246" s="5">
        <v>2.2150211992731679</v>
      </c>
      <c r="I246" s="40">
        <v>-61.398960896910033</v>
      </c>
      <c r="J246" s="40">
        <v>-56.432868471424662</v>
      </c>
      <c r="K246" s="32">
        <v>0</v>
      </c>
      <c r="L246" s="32">
        <v>0</v>
      </c>
      <c r="M246" s="35">
        <v>1855</v>
      </c>
      <c r="N246" s="35">
        <v>1854</v>
      </c>
      <c r="O246" s="35">
        <v>1856</v>
      </c>
      <c r="P246" s="35">
        <v>1</v>
      </c>
      <c r="Q246" s="35">
        <v>2</v>
      </c>
      <c r="R246" s="38" t="s">
        <v>702</v>
      </c>
      <c r="S246" s="38" t="s">
        <v>702</v>
      </c>
      <c r="T246" s="32">
        <v>0</v>
      </c>
      <c r="U246" s="32">
        <v>0</v>
      </c>
      <c r="V246" s="35">
        <v>164</v>
      </c>
      <c r="W246" s="34">
        <v>8.8457389428263214E-2</v>
      </c>
      <c r="X246" s="41">
        <v>3657</v>
      </c>
      <c r="Y246" s="35">
        <v>-193.22614164615806</v>
      </c>
      <c r="Z246" s="35">
        <v>8</v>
      </c>
      <c r="AA246" s="35">
        <v>9</v>
      </c>
      <c r="AB246" s="35">
        <v>356.22614164615806</v>
      </c>
      <c r="AC246" s="37">
        <v>0.1919321883869386</v>
      </c>
      <c r="AD246" s="32">
        <v>0</v>
      </c>
      <c r="AE246" s="36">
        <v>5.13</v>
      </c>
      <c r="AF246" s="33">
        <v>81.328499418183497</v>
      </c>
      <c r="AG246" s="32">
        <v>0</v>
      </c>
      <c r="AH246" s="35">
        <v>23568.122144498942</v>
      </c>
      <c r="AI246" s="35">
        <v>98.460376020073355</v>
      </c>
      <c r="AJ246" s="35">
        <v>3807.1781999999994</v>
      </c>
      <c r="AK246" s="35">
        <v>83.526295186971424</v>
      </c>
      <c r="AL246" s="33">
        <v>84.832395084437536</v>
      </c>
      <c r="AM246" s="32">
        <v>0</v>
      </c>
      <c r="AN246" s="3">
        <v>0</v>
      </c>
      <c r="AO246" s="3">
        <v>0</v>
      </c>
    </row>
    <row r="247" spans="1:41" customFormat="1" ht="17.5" x14ac:dyDescent="0.35">
      <c r="A247" s="4" t="s">
        <v>381</v>
      </c>
      <c r="B247" s="4" t="s">
        <v>380</v>
      </c>
      <c r="C247" s="35">
        <v>2096</v>
      </c>
      <c r="D247" s="35">
        <v>2086</v>
      </c>
      <c r="E247" s="35">
        <v>2016</v>
      </c>
      <c r="F247" s="35">
        <v>-80</v>
      </c>
      <c r="G247" s="35">
        <v>-70</v>
      </c>
      <c r="H247" s="5">
        <v>2.2169625246548326</v>
      </c>
      <c r="I247" s="40">
        <v>-36.085409252669038</v>
      </c>
      <c r="J247" s="40">
        <v>-31.574733096085406</v>
      </c>
      <c r="K247" s="32">
        <v>0</v>
      </c>
      <c r="L247" s="32">
        <v>0</v>
      </c>
      <c r="M247" s="35">
        <v>1133</v>
      </c>
      <c r="N247" s="35">
        <v>1133</v>
      </c>
      <c r="O247" s="35">
        <v>1133</v>
      </c>
      <c r="P247" s="35">
        <v>0</v>
      </c>
      <c r="Q247" s="35">
        <v>0</v>
      </c>
      <c r="R247" s="38" t="s">
        <v>702</v>
      </c>
      <c r="S247" s="38" t="s">
        <v>702</v>
      </c>
      <c r="T247" s="32">
        <v>0</v>
      </c>
      <c r="U247" s="32">
        <v>0</v>
      </c>
      <c r="V247" s="35">
        <v>78</v>
      </c>
      <c r="W247" s="34">
        <v>6.9271758436944941E-2</v>
      </c>
      <c r="X247" s="41">
        <v>2248</v>
      </c>
      <c r="Y247" s="35">
        <v>-104.64768683274021</v>
      </c>
      <c r="Z247" s="35">
        <v>7.666666666666667</v>
      </c>
      <c r="AA247" s="35">
        <v>0</v>
      </c>
      <c r="AB247" s="35">
        <v>190.31435349940685</v>
      </c>
      <c r="AC247" s="37">
        <v>0.16797383362701399</v>
      </c>
      <c r="AD247" s="32">
        <v>0</v>
      </c>
      <c r="AE247" s="36">
        <v>5</v>
      </c>
      <c r="AF247" s="33">
        <v>79.267543292576505</v>
      </c>
      <c r="AG247" s="32">
        <v>0</v>
      </c>
      <c r="AH247" s="35">
        <v>20985.303627710749</v>
      </c>
      <c r="AI247" s="35">
        <v>87.670153498508085</v>
      </c>
      <c r="AJ247" s="35">
        <v>3900</v>
      </c>
      <c r="AK247" s="35">
        <v>85.562727594203139</v>
      </c>
      <c r="AL247" s="33">
        <v>97.596187732988511</v>
      </c>
      <c r="AM247" s="32">
        <v>0</v>
      </c>
      <c r="AN247" s="3">
        <v>0</v>
      </c>
      <c r="AO247" s="3">
        <v>0</v>
      </c>
    </row>
    <row r="248" spans="1:41" customFormat="1" ht="17.5" x14ac:dyDescent="0.35">
      <c r="A248" s="4" t="s">
        <v>379</v>
      </c>
      <c r="B248" s="4" t="s">
        <v>378</v>
      </c>
      <c r="C248" s="35">
        <v>4482</v>
      </c>
      <c r="D248" s="35">
        <v>4402</v>
      </c>
      <c r="E248" s="35">
        <v>4270</v>
      </c>
      <c r="F248" s="35">
        <v>-212</v>
      </c>
      <c r="G248" s="35">
        <v>-132</v>
      </c>
      <c r="H248" s="5">
        <v>2.2234185733512786</v>
      </c>
      <c r="I248" s="40">
        <v>-95.348668280871678</v>
      </c>
      <c r="J248" s="40">
        <v>-59.368038740920099</v>
      </c>
      <c r="K248" s="32">
        <v>0</v>
      </c>
      <c r="L248" s="32">
        <v>0</v>
      </c>
      <c r="M248" s="35">
        <v>2481</v>
      </c>
      <c r="N248" s="35">
        <v>2461</v>
      </c>
      <c r="O248" s="35">
        <v>2469</v>
      </c>
      <c r="P248" s="35">
        <v>-12</v>
      </c>
      <c r="Q248" s="35">
        <v>8</v>
      </c>
      <c r="R248" s="38" t="s">
        <v>702</v>
      </c>
      <c r="S248" s="38" t="s">
        <v>702</v>
      </c>
      <c r="T248" s="32">
        <v>0</v>
      </c>
      <c r="U248" s="32">
        <v>0</v>
      </c>
      <c r="V248" s="35">
        <v>158</v>
      </c>
      <c r="W248" s="34">
        <v>6.4332247557003258E-2</v>
      </c>
      <c r="X248" s="41">
        <v>4956</v>
      </c>
      <c r="Y248" s="35">
        <v>-308.53389830508473</v>
      </c>
      <c r="Z248" s="35">
        <v>60.666666666666664</v>
      </c>
      <c r="AA248" s="35">
        <v>61.666666666666671</v>
      </c>
      <c r="AB248" s="35">
        <v>465.53389830508473</v>
      </c>
      <c r="AC248" s="37">
        <v>0.18855159915151265</v>
      </c>
      <c r="AD248" s="32">
        <v>0</v>
      </c>
      <c r="AE248" s="36">
        <v>5.32</v>
      </c>
      <c r="AF248" s="33">
        <v>84.340666063301413</v>
      </c>
      <c r="AG248" s="32">
        <v>0</v>
      </c>
      <c r="AH248" s="35">
        <v>21809.092032024822</v>
      </c>
      <c r="AI248" s="35">
        <v>91.111688447811289</v>
      </c>
      <c r="AJ248" s="35">
        <v>3839.9759999999997</v>
      </c>
      <c r="AK248" s="35">
        <v>84.245851399045577</v>
      </c>
      <c r="AL248" s="33">
        <v>92.464372940801709</v>
      </c>
      <c r="AM248" s="32">
        <v>0</v>
      </c>
      <c r="AN248" s="3">
        <v>0</v>
      </c>
      <c r="AO248" s="3">
        <v>0</v>
      </c>
    </row>
    <row r="249" spans="1:41" customFormat="1" ht="17.5" x14ac:dyDescent="0.35">
      <c r="A249" s="4" t="s">
        <v>377</v>
      </c>
      <c r="B249" s="4" t="s">
        <v>376</v>
      </c>
      <c r="C249" s="35">
        <v>985</v>
      </c>
      <c r="D249" s="35">
        <v>986</v>
      </c>
      <c r="E249" s="35">
        <v>922</v>
      </c>
      <c r="F249" s="35">
        <v>-63</v>
      </c>
      <c r="G249" s="35">
        <v>-64</v>
      </c>
      <c r="H249" s="5">
        <v>2.143426294820717</v>
      </c>
      <c r="I249" s="40">
        <v>-29.392193308550187</v>
      </c>
      <c r="J249" s="40">
        <v>-29.858736059479554</v>
      </c>
      <c r="K249" s="32">
        <v>0</v>
      </c>
      <c r="L249" s="32">
        <v>0</v>
      </c>
      <c r="M249" s="35">
        <v>569</v>
      </c>
      <c r="N249" s="35">
        <v>570</v>
      </c>
      <c r="O249" s="35">
        <v>574</v>
      </c>
      <c r="P249" s="35">
        <v>5</v>
      </c>
      <c r="Q249" s="35">
        <v>4</v>
      </c>
      <c r="R249" s="38" t="s">
        <v>702</v>
      </c>
      <c r="S249" s="38" t="s">
        <v>702</v>
      </c>
      <c r="T249" s="32">
        <v>0</v>
      </c>
      <c r="U249" s="32">
        <v>0</v>
      </c>
      <c r="V249" s="35">
        <v>58</v>
      </c>
      <c r="W249" s="34">
        <v>0.10247349823321555</v>
      </c>
      <c r="X249" s="41">
        <v>1076</v>
      </c>
      <c r="Y249" s="35">
        <v>-71.847583643122675</v>
      </c>
      <c r="Z249" s="35">
        <v>7</v>
      </c>
      <c r="AA249" s="35">
        <v>0</v>
      </c>
      <c r="AB249" s="35">
        <v>136.84758364312268</v>
      </c>
      <c r="AC249" s="37">
        <v>0.2384104244653705</v>
      </c>
      <c r="AD249" s="32">
        <v>0</v>
      </c>
      <c r="AE249" s="36">
        <v>5</v>
      </c>
      <c r="AF249" s="33">
        <v>79.267543292576505</v>
      </c>
      <c r="AG249" s="32">
        <v>0</v>
      </c>
      <c r="AH249" s="35">
        <v>21459.61311601699</v>
      </c>
      <c r="AI249" s="35">
        <v>89.651672869554858</v>
      </c>
      <c r="AJ249" s="35">
        <v>3600</v>
      </c>
      <c r="AK249" s="35">
        <v>78.980979317725968</v>
      </c>
      <c r="AL249" s="33">
        <v>88.097607986239154</v>
      </c>
      <c r="AM249" s="32">
        <v>0</v>
      </c>
      <c r="AN249" s="3">
        <v>0</v>
      </c>
      <c r="AO249" s="3">
        <v>0</v>
      </c>
    </row>
    <row r="250" spans="1:41" customFormat="1" ht="17.5" x14ac:dyDescent="0.35">
      <c r="A250" s="4" t="s">
        <v>375</v>
      </c>
      <c r="B250" s="4" t="s">
        <v>374</v>
      </c>
      <c r="C250" s="35">
        <v>12072</v>
      </c>
      <c r="D250" s="35">
        <v>11853</v>
      </c>
      <c r="E250" s="35">
        <v>11441</v>
      </c>
      <c r="F250" s="35">
        <v>-631</v>
      </c>
      <c r="G250" s="35">
        <v>-412</v>
      </c>
      <c r="H250" s="5">
        <v>1.9545323325635104</v>
      </c>
      <c r="I250" s="40">
        <v>-322.83937670777635</v>
      </c>
      <c r="J250" s="40">
        <v>-210.79211284247839</v>
      </c>
      <c r="K250" s="32">
        <v>0</v>
      </c>
      <c r="L250" s="32">
        <v>0</v>
      </c>
      <c r="M250" s="35">
        <v>8206</v>
      </c>
      <c r="N250" s="35">
        <v>8201</v>
      </c>
      <c r="O250" s="35">
        <v>8190</v>
      </c>
      <c r="P250" s="35">
        <v>-16</v>
      </c>
      <c r="Q250" s="35">
        <v>-11</v>
      </c>
      <c r="R250" s="38" t="s">
        <v>702</v>
      </c>
      <c r="S250" s="38" t="s">
        <v>702</v>
      </c>
      <c r="T250" s="32">
        <v>0</v>
      </c>
      <c r="U250" s="32">
        <v>0</v>
      </c>
      <c r="V250" s="35">
        <v>1132</v>
      </c>
      <c r="W250" s="34">
        <v>0.13736197063463171</v>
      </c>
      <c r="X250" s="41">
        <v>13541</v>
      </c>
      <c r="Y250" s="35">
        <v>-1074.4258178864191</v>
      </c>
      <c r="Z250" s="35">
        <v>67.666666666666671</v>
      </c>
      <c r="AA250" s="35">
        <v>110.66666666666667</v>
      </c>
      <c r="AB250" s="35">
        <v>2163.4258178864193</v>
      </c>
      <c r="AC250" s="37">
        <v>0.26415455651848829</v>
      </c>
      <c r="AD250" s="32">
        <v>0</v>
      </c>
      <c r="AE250" s="36">
        <v>5</v>
      </c>
      <c r="AF250" s="33">
        <v>79.267543292576505</v>
      </c>
      <c r="AG250" s="32">
        <v>0</v>
      </c>
      <c r="AH250" s="35">
        <v>23069.549332459632</v>
      </c>
      <c r="AI250" s="35">
        <v>96.37749193428148</v>
      </c>
      <c r="AJ250" s="35">
        <v>3501</v>
      </c>
      <c r="AK250" s="35">
        <v>76.809002386488501</v>
      </c>
      <c r="AL250" s="33">
        <v>79.6959962797782</v>
      </c>
      <c r="AM250" s="32">
        <v>0</v>
      </c>
      <c r="AN250" s="3">
        <v>0</v>
      </c>
      <c r="AO250" s="3">
        <v>0</v>
      </c>
    </row>
    <row r="251" spans="1:41" customFormat="1" ht="17.5" x14ac:dyDescent="0.35">
      <c r="A251" s="4" t="s">
        <v>373</v>
      </c>
      <c r="B251" s="4" t="s">
        <v>372</v>
      </c>
      <c r="C251" s="35">
        <v>1601</v>
      </c>
      <c r="D251" s="35">
        <v>1595</v>
      </c>
      <c r="E251" s="35">
        <v>1572</v>
      </c>
      <c r="F251" s="35">
        <v>-29</v>
      </c>
      <c r="G251" s="35">
        <v>-23</v>
      </c>
      <c r="H251" s="5">
        <v>2.3025435073627847</v>
      </c>
      <c r="I251" s="40">
        <v>-12.594767441860464</v>
      </c>
      <c r="J251" s="40">
        <v>-9.9889534883720916</v>
      </c>
      <c r="K251" s="32">
        <v>0</v>
      </c>
      <c r="L251" s="32">
        <v>0</v>
      </c>
      <c r="M251" s="35">
        <v>792</v>
      </c>
      <c r="N251" s="35">
        <v>808</v>
      </c>
      <c r="O251" s="35">
        <v>814</v>
      </c>
      <c r="P251" s="35">
        <v>22</v>
      </c>
      <c r="Q251" s="35">
        <v>6</v>
      </c>
      <c r="R251" s="38" t="s">
        <v>702</v>
      </c>
      <c r="S251" s="38" t="s">
        <v>702</v>
      </c>
      <c r="T251" s="32">
        <v>0</v>
      </c>
      <c r="U251" s="32">
        <v>0</v>
      </c>
      <c r="V251" s="35">
        <v>40</v>
      </c>
      <c r="W251" s="34">
        <v>5.0441361916771753E-2</v>
      </c>
      <c r="X251" s="41">
        <v>1720</v>
      </c>
      <c r="Y251" s="35">
        <v>-64.2767441860465</v>
      </c>
      <c r="Z251" s="35">
        <v>34.333333333333336</v>
      </c>
      <c r="AA251" s="35">
        <v>2</v>
      </c>
      <c r="AB251" s="35">
        <v>136.61007751937984</v>
      </c>
      <c r="AC251" s="37">
        <v>0.16782564805820618</v>
      </c>
      <c r="AD251" s="32">
        <v>0</v>
      </c>
      <c r="AE251" s="36">
        <v>5.32</v>
      </c>
      <c r="AF251" s="33">
        <v>84.340666063301413</v>
      </c>
      <c r="AG251" s="32">
        <v>0</v>
      </c>
      <c r="AH251" s="35">
        <v>18458.709909294863</v>
      </c>
      <c r="AI251" s="35">
        <v>77.114820916643936</v>
      </c>
      <c r="AJ251" s="35">
        <v>3839.9759999999997</v>
      </c>
      <c r="AK251" s="35">
        <v>84.245851399045577</v>
      </c>
      <c r="AL251" s="33">
        <v>109.24728916910773</v>
      </c>
      <c r="AM251" s="32">
        <v>1</v>
      </c>
      <c r="AN251" s="3">
        <v>1</v>
      </c>
      <c r="AO251" s="3">
        <v>1</v>
      </c>
    </row>
    <row r="252" spans="1:41" customFormat="1" ht="17.5" x14ac:dyDescent="0.35">
      <c r="A252" s="4" t="s">
        <v>371</v>
      </c>
      <c r="B252" s="4" t="s">
        <v>370</v>
      </c>
      <c r="C252" s="35">
        <v>56391</v>
      </c>
      <c r="D252" s="35">
        <v>55980</v>
      </c>
      <c r="E252" s="35">
        <v>56574</v>
      </c>
      <c r="F252" s="35">
        <v>183</v>
      </c>
      <c r="G252" s="35">
        <v>594</v>
      </c>
      <c r="H252" s="5">
        <v>1.8571038717380182</v>
      </c>
      <c r="I252" s="40">
        <v>98.54053011517054</v>
      </c>
      <c r="J252" s="40">
        <v>319.85286824268474</v>
      </c>
      <c r="K252" s="32">
        <v>1</v>
      </c>
      <c r="L252" s="32">
        <v>1</v>
      </c>
      <c r="M252" s="35">
        <v>35884</v>
      </c>
      <c r="N252" s="35">
        <v>35791</v>
      </c>
      <c r="O252" s="35">
        <v>35833</v>
      </c>
      <c r="P252" s="35">
        <v>-51</v>
      </c>
      <c r="Q252" s="35">
        <v>42</v>
      </c>
      <c r="R252" s="38" t="s">
        <v>702</v>
      </c>
      <c r="S252" s="38">
        <v>0.13131037476935481</v>
      </c>
      <c r="T252" s="32">
        <v>1</v>
      </c>
      <c r="U252" s="32">
        <v>1</v>
      </c>
      <c r="V252" s="35">
        <v>6966</v>
      </c>
      <c r="W252" s="34">
        <v>0.18837718705211065</v>
      </c>
      <c r="X252" s="41">
        <v>54441</v>
      </c>
      <c r="Y252" s="35">
        <v>1148.5625723260043</v>
      </c>
      <c r="Z252" s="35">
        <v>-689.33333333333337</v>
      </c>
      <c r="AA252" s="35">
        <v>791.66666666666663</v>
      </c>
      <c r="AB252" s="35">
        <v>4336.4374276739954</v>
      </c>
      <c r="AC252" s="37">
        <v>0.12101798419540634</v>
      </c>
      <c r="AD252" s="32">
        <v>0</v>
      </c>
      <c r="AE252" s="36">
        <v>5.33</v>
      </c>
      <c r="AF252" s="33">
        <v>84.499201149886559</v>
      </c>
      <c r="AG252" s="32">
        <v>0</v>
      </c>
      <c r="AH252" s="35">
        <v>23542.143611033607</v>
      </c>
      <c r="AI252" s="35">
        <v>98.351845685846271</v>
      </c>
      <c r="AJ252" s="35">
        <v>4307.7059999999992</v>
      </c>
      <c r="AK252" s="35">
        <v>94.507455136901115</v>
      </c>
      <c r="AL252" s="33">
        <v>96.091186167237936</v>
      </c>
      <c r="AM252" s="32">
        <v>0</v>
      </c>
      <c r="AN252" s="3">
        <v>2</v>
      </c>
      <c r="AO252" s="3">
        <v>2</v>
      </c>
    </row>
    <row r="253" spans="1:41" customFormat="1" ht="17.5" x14ac:dyDescent="0.35">
      <c r="A253" s="4" t="s">
        <v>369</v>
      </c>
      <c r="B253" s="4" t="s">
        <v>368</v>
      </c>
      <c r="C253" s="35">
        <v>1078</v>
      </c>
      <c r="D253" s="35">
        <v>1069</v>
      </c>
      <c r="E253" s="35">
        <v>1077</v>
      </c>
      <c r="F253" s="35">
        <v>-1</v>
      </c>
      <c r="G253" s="35">
        <v>8</v>
      </c>
      <c r="H253" s="5">
        <v>2.5950226244343892</v>
      </c>
      <c r="I253" s="40">
        <v>-0.38535309503051435</v>
      </c>
      <c r="J253" s="40">
        <v>3.0828247602441148</v>
      </c>
      <c r="K253" s="32">
        <v>0</v>
      </c>
      <c r="L253" s="32">
        <v>1</v>
      </c>
      <c r="M253" s="35">
        <v>489</v>
      </c>
      <c r="N253" s="35">
        <v>493</v>
      </c>
      <c r="O253" s="35">
        <v>499</v>
      </c>
      <c r="P253" s="35">
        <v>10</v>
      </c>
      <c r="Q253" s="35">
        <v>6</v>
      </c>
      <c r="R253" s="38" t="s">
        <v>702</v>
      </c>
      <c r="S253" s="38">
        <v>1.946266968325792</v>
      </c>
      <c r="T253" s="32">
        <v>0</v>
      </c>
      <c r="U253" s="32">
        <v>0</v>
      </c>
      <c r="V253" s="35">
        <v>22</v>
      </c>
      <c r="W253" s="34">
        <v>4.5929018789144051E-2</v>
      </c>
      <c r="X253" s="41">
        <v>1147</v>
      </c>
      <c r="Y253" s="35">
        <v>-26.974716652136006</v>
      </c>
      <c r="Z253" s="35">
        <v>23.666666666666668</v>
      </c>
      <c r="AA253" s="35">
        <v>0</v>
      </c>
      <c r="AB253" s="35">
        <v>72.641383318802681</v>
      </c>
      <c r="AC253" s="37">
        <v>0.14557391446653845</v>
      </c>
      <c r="AD253" s="32">
        <v>0</v>
      </c>
      <c r="AE253" s="36">
        <v>5.32</v>
      </c>
      <c r="AF253" s="33">
        <v>84.340666063301413</v>
      </c>
      <c r="AG253" s="32">
        <v>0</v>
      </c>
      <c r="AH253" s="35">
        <v>18773.61997745081</v>
      </c>
      <c r="AI253" s="35">
        <v>78.430418465444774</v>
      </c>
      <c r="AJ253" s="35">
        <v>3839.9759999999997</v>
      </c>
      <c r="AK253" s="35">
        <v>84.245851399045577</v>
      </c>
      <c r="AL253" s="33">
        <v>107.41476718776272</v>
      </c>
      <c r="AM253" s="32">
        <v>1</v>
      </c>
      <c r="AN253" s="3">
        <v>1</v>
      </c>
      <c r="AO253" s="3">
        <v>2</v>
      </c>
    </row>
    <row r="254" spans="1:41" customFormat="1" ht="17.5" x14ac:dyDescent="0.35">
      <c r="A254" s="4" t="s">
        <v>367</v>
      </c>
      <c r="B254" s="4" t="s">
        <v>366</v>
      </c>
      <c r="C254" s="35">
        <v>5465</v>
      </c>
      <c r="D254" s="35">
        <v>5363</v>
      </c>
      <c r="E254" s="35">
        <v>5276</v>
      </c>
      <c r="F254" s="35">
        <v>-189</v>
      </c>
      <c r="G254" s="35">
        <v>-87</v>
      </c>
      <c r="H254" s="5">
        <v>2.0458937198067635</v>
      </c>
      <c r="I254" s="40">
        <v>-92.380165289256183</v>
      </c>
      <c r="J254" s="40">
        <v>-42.524203069657609</v>
      </c>
      <c r="K254" s="32">
        <v>0</v>
      </c>
      <c r="L254" s="32">
        <v>0</v>
      </c>
      <c r="M254" s="35">
        <v>3420</v>
      </c>
      <c r="N254" s="35">
        <v>3423</v>
      </c>
      <c r="O254" s="35">
        <v>3415</v>
      </c>
      <c r="P254" s="35">
        <v>-5</v>
      </c>
      <c r="Q254" s="35">
        <v>-8</v>
      </c>
      <c r="R254" s="38" t="s">
        <v>702</v>
      </c>
      <c r="S254" s="38" t="s">
        <v>702</v>
      </c>
      <c r="T254" s="32">
        <v>0</v>
      </c>
      <c r="U254" s="32">
        <v>0</v>
      </c>
      <c r="V254" s="35">
        <v>368</v>
      </c>
      <c r="W254" s="34">
        <v>0.10884353741496598</v>
      </c>
      <c r="X254" s="41">
        <v>5929</v>
      </c>
      <c r="Y254" s="35">
        <v>-319.17591499409679</v>
      </c>
      <c r="Z254" s="35">
        <v>59.333333333333336</v>
      </c>
      <c r="AA254" s="35">
        <v>19</v>
      </c>
      <c r="AB254" s="35">
        <v>727.5092483274301</v>
      </c>
      <c r="AC254" s="37">
        <v>0.2130334548542987</v>
      </c>
      <c r="AD254" s="32">
        <v>0</v>
      </c>
      <c r="AE254" s="36">
        <v>5</v>
      </c>
      <c r="AF254" s="33">
        <v>79.267543292576505</v>
      </c>
      <c r="AG254" s="32">
        <v>0</v>
      </c>
      <c r="AH254" s="35">
        <v>23874.94155101123</v>
      </c>
      <c r="AI254" s="35">
        <v>99.742173269350886</v>
      </c>
      <c r="AJ254" s="35">
        <v>3993</v>
      </c>
      <c r="AK254" s="35">
        <v>87.603069559911049</v>
      </c>
      <c r="AL254" s="33">
        <v>87.829517533512586</v>
      </c>
      <c r="AM254" s="32">
        <v>0</v>
      </c>
      <c r="AN254" s="3">
        <v>0</v>
      </c>
      <c r="AO254" s="3">
        <v>0</v>
      </c>
    </row>
    <row r="255" spans="1:41" customFormat="1" ht="17.5" x14ac:dyDescent="0.35">
      <c r="A255" s="4" t="s">
        <v>365</v>
      </c>
      <c r="B255" s="4" t="s">
        <v>364</v>
      </c>
      <c r="C255" s="35">
        <v>1293</v>
      </c>
      <c r="D255" s="35">
        <v>1259</v>
      </c>
      <c r="E255" s="35">
        <v>1258</v>
      </c>
      <c r="F255" s="35">
        <v>-35</v>
      </c>
      <c r="G255" s="35">
        <v>-1</v>
      </c>
      <c r="H255" s="5">
        <v>2.6324110671936758</v>
      </c>
      <c r="I255" s="40">
        <v>-13.295795795795796</v>
      </c>
      <c r="J255" s="40">
        <v>-0.37987987987987987</v>
      </c>
      <c r="K255" s="32">
        <v>0</v>
      </c>
      <c r="L255" s="32">
        <v>0</v>
      </c>
      <c r="M255" s="35">
        <v>580</v>
      </c>
      <c r="N255" s="35">
        <v>583</v>
      </c>
      <c r="O255" s="35">
        <v>592</v>
      </c>
      <c r="P255" s="35">
        <v>12</v>
      </c>
      <c r="Q255" s="35">
        <v>9</v>
      </c>
      <c r="R255" s="38" t="s">
        <v>702</v>
      </c>
      <c r="S255" s="38" t="s">
        <v>702</v>
      </c>
      <c r="T255" s="32">
        <v>0</v>
      </c>
      <c r="U255" s="32">
        <v>0</v>
      </c>
      <c r="V255" s="35">
        <v>60</v>
      </c>
      <c r="W255" s="34">
        <v>0.10434782608695652</v>
      </c>
      <c r="X255" s="41">
        <v>1332</v>
      </c>
      <c r="Y255" s="35">
        <v>-28.111111111111111</v>
      </c>
      <c r="Z255" s="35">
        <v>17.333333333333332</v>
      </c>
      <c r="AA255" s="35">
        <v>0</v>
      </c>
      <c r="AB255" s="35">
        <v>105.44444444444444</v>
      </c>
      <c r="AC255" s="37">
        <v>0.17811561561561562</v>
      </c>
      <c r="AD255" s="32">
        <v>0</v>
      </c>
      <c r="AE255" s="36">
        <v>5.13</v>
      </c>
      <c r="AF255" s="33">
        <v>81.328499418183497</v>
      </c>
      <c r="AG255" s="32">
        <v>0</v>
      </c>
      <c r="AH255" s="35">
        <v>20867.805971285401</v>
      </c>
      <c r="AI255" s="35">
        <v>87.17928437613223</v>
      </c>
      <c r="AJ255" s="35">
        <v>3807.1781999999994</v>
      </c>
      <c r="AK255" s="35">
        <v>83.526295186971424</v>
      </c>
      <c r="AL255" s="33">
        <v>95.809796770755653</v>
      </c>
      <c r="AM255" s="32">
        <v>0</v>
      </c>
      <c r="AN255" s="3">
        <v>0</v>
      </c>
      <c r="AO255" s="3">
        <v>0</v>
      </c>
    </row>
    <row r="256" spans="1:41" customFormat="1" ht="17.5" x14ac:dyDescent="0.35">
      <c r="A256" s="4" t="s">
        <v>363</v>
      </c>
      <c r="B256" s="4" t="s">
        <v>362</v>
      </c>
      <c r="C256" s="35">
        <v>1256</v>
      </c>
      <c r="D256" s="35">
        <v>1247</v>
      </c>
      <c r="E256" s="35">
        <v>1230</v>
      </c>
      <c r="F256" s="35">
        <v>-26</v>
      </c>
      <c r="G256" s="35">
        <v>-17</v>
      </c>
      <c r="H256" s="5">
        <v>2.4081272084805652</v>
      </c>
      <c r="I256" s="40">
        <v>-10.796771826852533</v>
      </c>
      <c r="J256" s="40">
        <v>-7.0594277329420398</v>
      </c>
      <c r="K256" s="32">
        <v>0</v>
      </c>
      <c r="L256" s="32">
        <v>0</v>
      </c>
      <c r="M256" s="35">
        <v>633</v>
      </c>
      <c r="N256" s="35">
        <v>634</v>
      </c>
      <c r="O256" s="35">
        <v>638</v>
      </c>
      <c r="P256" s="35">
        <v>5</v>
      </c>
      <c r="Q256" s="35">
        <v>4</v>
      </c>
      <c r="R256" s="38" t="s">
        <v>702</v>
      </c>
      <c r="S256" s="38" t="s">
        <v>702</v>
      </c>
      <c r="T256" s="32">
        <v>0</v>
      </c>
      <c r="U256" s="32">
        <v>0</v>
      </c>
      <c r="V256" s="35">
        <v>53</v>
      </c>
      <c r="W256" s="34">
        <v>8.2683307332293288E-2</v>
      </c>
      <c r="X256" s="41">
        <v>1363</v>
      </c>
      <c r="Y256" s="35">
        <v>-55.229640498899492</v>
      </c>
      <c r="Z256" s="35">
        <v>9</v>
      </c>
      <c r="AA256" s="35">
        <v>11</v>
      </c>
      <c r="AB256" s="35">
        <v>106.2296404988995</v>
      </c>
      <c r="AC256" s="37">
        <v>0.16650413871300862</v>
      </c>
      <c r="AD256" s="32">
        <v>0</v>
      </c>
      <c r="AE256" s="36">
        <v>5.32</v>
      </c>
      <c r="AF256" s="33">
        <v>84.340666063301413</v>
      </c>
      <c r="AG256" s="32">
        <v>0</v>
      </c>
      <c r="AH256" s="35">
        <v>22273.157677776806</v>
      </c>
      <c r="AI256" s="35">
        <v>93.050412190780492</v>
      </c>
      <c r="AJ256" s="35">
        <v>3839.9759999999997</v>
      </c>
      <c r="AK256" s="35">
        <v>84.245851399045577</v>
      </c>
      <c r="AL256" s="33">
        <v>90.537859441521874</v>
      </c>
      <c r="AM256" s="32">
        <v>0</v>
      </c>
      <c r="AN256" s="3">
        <v>0</v>
      </c>
      <c r="AO256" s="3">
        <v>0</v>
      </c>
    </row>
    <row r="257" spans="1:41" customFormat="1" ht="17.5" x14ac:dyDescent="0.35">
      <c r="A257" s="4" t="s">
        <v>361</v>
      </c>
      <c r="B257" s="4" t="s">
        <v>360</v>
      </c>
      <c r="C257" s="35">
        <v>1520</v>
      </c>
      <c r="D257" s="35">
        <v>1511</v>
      </c>
      <c r="E257" s="35">
        <v>1526</v>
      </c>
      <c r="F257" s="35">
        <v>6</v>
      </c>
      <c r="G257" s="35">
        <v>15</v>
      </c>
      <c r="H257" s="5">
        <v>2.2228335625859699</v>
      </c>
      <c r="I257" s="40">
        <v>2.6992574257425739</v>
      </c>
      <c r="J257" s="40">
        <v>6.7481435643564351</v>
      </c>
      <c r="K257" s="32">
        <v>1</v>
      </c>
      <c r="L257" s="32">
        <v>1</v>
      </c>
      <c r="M257" s="35">
        <v>830</v>
      </c>
      <c r="N257" s="35">
        <v>849</v>
      </c>
      <c r="O257" s="35">
        <v>848</v>
      </c>
      <c r="P257" s="35">
        <v>18</v>
      </c>
      <c r="Q257" s="35">
        <v>-1</v>
      </c>
      <c r="R257" s="38">
        <v>6.6685006877579101</v>
      </c>
      <c r="S257" s="38" t="s">
        <v>702</v>
      </c>
      <c r="T257" s="32">
        <v>0</v>
      </c>
      <c r="U257" s="32">
        <v>1</v>
      </c>
      <c r="V257" s="35">
        <v>79</v>
      </c>
      <c r="W257" s="34">
        <v>9.5410628019323665E-2</v>
      </c>
      <c r="X257" s="41">
        <v>1616</v>
      </c>
      <c r="Y257" s="35">
        <v>-40.488861386138609</v>
      </c>
      <c r="Z257" s="35">
        <v>20.666666666666668</v>
      </c>
      <c r="AA257" s="35">
        <v>2</v>
      </c>
      <c r="AB257" s="35">
        <v>138.15552805280527</v>
      </c>
      <c r="AC257" s="37">
        <v>0.16291925477925148</v>
      </c>
      <c r="AD257" s="32">
        <v>0</v>
      </c>
      <c r="AE257" s="36">
        <v>5</v>
      </c>
      <c r="AF257" s="33">
        <v>79.267543292576505</v>
      </c>
      <c r="AG257" s="32">
        <v>0</v>
      </c>
      <c r="AH257" s="35">
        <v>21428.338280183307</v>
      </c>
      <c r="AI257" s="35">
        <v>89.521016210646238</v>
      </c>
      <c r="AJ257" s="35">
        <v>3900</v>
      </c>
      <c r="AK257" s="35">
        <v>85.562727594203139</v>
      </c>
      <c r="AL257" s="33">
        <v>95.578369433241122</v>
      </c>
      <c r="AM257" s="32">
        <v>0</v>
      </c>
      <c r="AN257" s="3">
        <v>1</v>
      </c>
      <c r="AO257" s="3">
        <v>2</v>
      </c>
    </row>
    <row r="258" spans="1:41" customFormat="1" ht="17.5" x14ac:dyDescent="0.35">
      <c r="A258" s="4" t="s">
        <v>359</v>
      </c>
      <c r="B258" s="4" t="s">
        <v>358</v>
      </c>
      <c r="C258" s="35">
        <v>5981</v>
      </c>
      <c r="D258" s="35">
        <v>5837</v>
      </c>
      <c r="E258" s="35">
        <v>5849</v>
      </c>
      <c r="F258" s="35">
        <v>-132</v>
      </c>
      <c r="G258" s="35">
        <v>12</v>
      </c>
      <c r="H258" s="5">
        <v>2.3530505952380953</v>
      </c>
      <c r="I258" s="40">
        <v>-56.097391304347823</v>
      </c>
      <c r="J258" s="40">
        <v>5.0997628458498019</v>
      </c>
      <c r="K258" s="32">
        <v>0</v>
      </c>
      <c r="L258" s="32">
        <v>1</v>
      </c>
      <c r="M258" s="35">
        <v>3005</v>
      </c>
      <c r="N258" s="35">
        <v>3013</v>
      </c>
      <c r="O258" s="35">
        <v>3024</v>
      </c>
      <c r="P258" s="35">
        <v>19</v>
      </c>
      <c r="Q258" s="35">
        <v>11</v>
      </c>
      <c r="R258" s="38" t="s">
        <v>702</v>
      </c>
      <c r="S258" s="38">
        <v>2.1569630456349209</v>
      </c>
      <c r="T258" s="32">
        <v>0</v>
      </c>
      <c r="U258" s="32">
        <v>0</v>
      </c>
      <c r="V258" s="35">
        <v>218</v>
      </c>
      <c r="W258" s="34">
        <v>7.2425249169435213E-2</v>
      </c>
      <c r="X258" s="41">
        <v>6325</v>
      </c>
      <c r="Y258" s="35">
        <v>-202.29059288537547</v>
      </c>
      <c r="Z258" s="35">
        <v>20.333333333333332</v>
      </c>
      <c r="AA258" s="35">
        <v>27</v>
      </c>
      <c r="AB258" s="35">
        <v>413.62392621870879</v>
      </c>
      <c r="AC258" s="37">
        <v>0.13678039888184815</v>
      </c>
      <c r="AD258" s="32">
        <v>0</v>
      </c>
      <c r="AE258" s="36">
        <v>5.16</v>
      </c>
      <c r="AF258" s="33">
        <v>81.804104677938966</v>
      </c>
      <c r="AG258" s="32">
        <v>0</v>
      </c>
      <c r="AH258" s="35">
        <v>24290.224201298515</v>
      </c>
      <c r="AI258" s="35">
        <v>101.47709663962215</v>
      </c>
      <c r="AJ258" s="35">
        <v>3962.88</v>
      </c>
      <c r="AK258" s="35">
        <v>86.94226203295274</v>
      </c>
      <c r="AL258" s="33">
        <v>85.676733875933323</v>
      </c>
      <c r="AM258" s="32">
        <v>0</v>
      </c>
      <c r="AN258" s="3">
        <v>0</v>
      </c>
      <c r="AO258" s="3">
        <v>1</v>
      </c>
    </row>
    <row r="259" spans="1:41" customFormat="1" ht="17.5" x14ac:dyDescent="0.35">
      <c r="A259" s="4" t="s">
        <v>357</v>
      </c>
      <c r="B259" s="4" t="s">
        <v>356</v>
      </c>
      <c r="C259" s="35">
        <v>1898</v>
      </c>
      <c r="D259" s="35">
        <v>1882</v>
      </c>
      <c r="E259" s="35">
        <v>1846</v>
      </c>
      <c r="F259" s="35">
        <v>-52</v>
      </c>
      <c r="G259" s="35">
        <v>-36</v>
      </c>
      <c r="H259" s="5">
        <v>2.3666274970622796</v>
      </c>
      <c r="I259" s="40">
        <v>-21.972194637537239</v>
      </c>
      <c r="J259" s="40">
        <v>-15.211519364448858</v>
      </c>
      <c r="K259" s="32">
        <v>0</v>
      </c>
      <c r="L259" s="32">
        <v>0</v>
      </c>
      <c r="M259" s="35">
        <v>945</v>
      </c>
      <c r="N259" s="35">
        <v>951</v>
      </c>
      <c r="O259" s="35">
        <v>968</v>
      </c>
      <c r="P259" s="35">
        <v>23</v>
      </c>
      <c r="Q259" s="35">
        <v>17</v>
      </c>
      <c r="R259" s="38" t="s">
        <v>702</v>
      </c>
      <c r="S259" s="38" t="s">
        <v>702</v>
      </c>
      <c r="T259" s="32">
        <v>0</v>
      </c>
      <c r="U259" s="32">
        <v>0</v>
      </c>
      <c r="V259" s="35">
        <v>55</v>
      </c>
      <c r="W259" s="34">
        <v>5.8886509635974305E-2</v>
      </c>
      <c r="X259" s="41">
        <v>2014</v>
      </c>
      <c r="Y259" s="35">
        <v>-70.98709036742801</v>
      </c>
      <c r="Z259" s="35">
        <v>40.333333333333336</v>
      </c>
      <c r="AA259" s="35">
        <v>2</v>
      </c>
      <c r="AB259" s="35">
        <v>164.32042370076135</v>
      </c>
      <c r="AC259" s="37">
        <v>0.16975250382310056</v>
      </c>
      <c r="AD259" s="32">
        <v>0</v>
      </c>
      <c r="AE259" s="36">
        <v>5.32</v>
      </c>
      <c r="AF259" s="33">
        <v>84.340666063301413</v>
      </c>
      <c r="AG259" s="32">
        <v>0</v>
      </c>
      <c r="AH259" s="35">
        <v>21363.074774282439</v>
      </c>
      <c r="AI259" s="35">
        <v>89.248365326880858</v>
      </c>
      <c r="AJ259" s="35">
        <v>3839.9759999999997</v>
      </c>
      <c r="AK259" s="35">
        <v>84.245851399045577</v>
      </c>
      <c r="AL259" s="33">
        <v>94.39483971553642</v>
      </c>
      <c r="AM259" s="32">
        <v>0</v>
      </c>
      <c r="AN259" s="3">
        <v>0</v>
      </c>
      <c r="AO259" s="3">
        <v>0</v>
      </c>
    </row>
    <row r="260" spans="1:41" customFormat="1" ht="17.5" x14ac:dyDescent="0.35">
      <c r="A260" s="4" t="s">
        <v>355</v>
      </c>
      <c r="B260" s="4" t="s">
        <v>354</v>
      </c>
      <c r="C260" s="35">
        <v>1751</v>
      </c>
      <c r="D260" s="35">
        <v>1694</v>
      </c>
      <c r="E260" s="35">
        <v>1656</v>
      </c>
      <c r="F260" s="35">
        <v>-95</v>
      </c>
      <c r="G260" s="35">
        <v>-38</v>
      </c>
      <c r="H260" s="5">
        <v>2.3316770186335405</v>
      </c>
      <c r="I260" s="40">
        <v>-40.743207245604687</v>
      </c>
      <c r="J260" s="40">
        <v>-16.297282898241875</v>
      </c>
      <c r="K260" s="32">
        <v>0</v>
      </c>
      <c r="L260" s="32">
        <v>0</v>
      </c>
      <c r="M260" s="35">
        <v>905</v>
      </c>
      <c r="N260" s="35">
        <v>908</v>
      </c>
      <c r="O260" s="35">
        <v>917</v>
      </c>
      <c r="P260" s="35">
        <v>12</v>
      </c>
      <c r="Q260" s="35">
        <v>9</v>
      </c>
      <c r="R260" s="38" t="s">
        <v>702</v>
      </c>
      <c r="S260" s="38" t="s">
        <v>702</v>
      </c>
      <c r="T260" s="32">
        <v>0</v>
      </c>
      <c r="U260" s="32">
        <v>0</v>
      </c>
      <c r="V260" s="35">
        <v>75</v>
      </c>
      <c r="W260" s="34">
        <v>8.3705357142857137E-2</v>
      </c>
      <c r="X260" s="41">
        <v>1877</v>
      </c>
      <c r="Y260" s="35">
        <v>-94.78156632924879</v>
      </c>
      <c r="Z260" s="35">
        <v>23</v>
      </c>
      <c r="AA260" s="35">
        <v>3</v>
      </c>
      <c r="AB260" s="35">
        <v>189.78156632924879</v>
      </c>
      <c r="AC260" s="37">
        <v>0.20695917811259409</v>
      </c>
      <c r="AD260" s="32">
        <v>0</v>
      </c>
      <c r="AE260" s="36">
        <v>5.32</v>
      </c>
      <c r="AF260" s="33">
        <v>84.340666063301413</v>
      </c>
      <c r="AG260" s="32">
        <v>0</v>
      </c>
      <c r="AH260" s="35">
        <v>23048.229417923754</v>
      </c>
      <c r="AI260" s="35">
        <v>96.288423879175184</v>
      </c>
      <c r="AJ260" s="35">
        <v>3839.9759999999997</v>
      </c>
      <c r="AK260" s="35">
        <v>84.245851399045577</v>
      </c>
      <c r="AL260" s="33">
        <v>87.493229201424157</v>
      </c>
      <c r="AM260" s="32">
        <v>0</v>
      </c>
      <c r="AN260" s="3">
        <v>0</v>
      </c>
      <c r="AO260" s="3">
        <v>0</v>
      </c>
    </row>
    <row r="261" spans="1:41" customFormat="1" ht="17.5" x14ac:dyDescent="0.35">
      <c r="A261" s="4" t="s">
        <v>353</v>
      </c>
      <c r="B261" s="4" t="s">
        <v>352</v>
      </c>
      <c r="C261" s="35">
        <v>1555</v>
      </c>
      <c r="D261" s="35">
        <v>1548</v>
      </c>
      <c r="E261" s="35">
        <v>1482</v>
      </c>
      <c r="F261" s="35">
        <v>-73</v>
      </c>
      <c r="G261" s="35">
        <v>-66</v>
      </c>
      <c r="H261" s="5">
        <v>2.2146529562982007</v>
      </c>
      <c r="I261" s="40">
        <v>-32.96227510156703</v>
      </c>
      <c r="J261" s="40">
        <v>-29.801508995937315</v>
      </c>
      <c r="K261" s="32">
        <v>0</v>
      </c>
      <c r="L261" s="32">
        <v>0</v>
      </c>
      <c r="M261" s="35">
        <v>849</v>
      </c>
      <c r="N261" s="35">
        <v>851</v>
      </c>
      <c r="O261" s="35">
        <v>856</v>
      </c>
      <c r="P261" s="35">
        <v>7</v>
      </c>
      <c r="Q261" s="35">
        <v>5</v>
      </c>
      <c r="R261" s="38" t="s">
        <v>702</v>
      </c>
      <c r="S261" s="38" t="s">
        <v>702</v>
      </c>
      <c r="T261" s="32">
        <v>0</v>
      </c>
      <c r="U261" s="32">
        <v>0</v>
      </c>
      <c r="V261" s="35">
        <v>41</v>
      </c>
      <c r="W261" s="34">
        <v>4.8122065727699531E-2</v>
      </c>
      <c r="X261" s="41">
        <v>1723</v>
      </c>
      <c r="Y261" s="35">
        <v>-108.8206616366802</v>
      </c>
      <c r="Z261" s="35">
        <v>9</v>
      </c>
      <c r="AA261" s="35">
        <v>0</v>
      </c>
      <c r="AB261" s="35">
        <v>158.8206616366802</v>
      </c>
      <c r="AC261" s="37">
        <v>0.18553815611761706</v>
      </c>
      <c r="AD261" s="32">
        <v>0</v>
      </c>
      <c r="AE261" s="36">
        <v>5</v>
      </c>
      <c r="AF261" s="33">
        <v>79.267543292576505</v>
      </c>
      <c r="AG261" s="32">
        <v>0</v>
      </c>
      <c r="AH261" s="35">
        <v>18357.855179440427</v>
      </c>
      <c r="AI261" s="35">
        <v>76.693480830064814</v>
      </c>
      <c r="AJ261" s="35">
        <v>3900</v>
      </c>
      <c r="AK261" s="35">
        <v>85.562727594203139</v>
      </c>
      <c r="AL261" s="33">
        <v>111.56453803914643</v>
      </c>
      <c r="AM261" s="32">
        <v>1</v>
      </c>
      <c r="AN261" s="3">
        <v>1</v>
      </c>
      <c r="AO261" s="3">
        <v>1</v>
      </c>
    </row>
    <row r="262" spans="1:41" customFormat="1" ht="17.5" x14ac:dyDescent="0.35">
      <c r="A262" s="4" t="s">
        <v>351</v>
      </c>
      <c r="B262" s="4" t="s">
        <v>350</v>
      </c>
      <c r="C262" s="35">
        <v>2465</v>
      </c>
      <c r="D262" s="35">
        <v>2422</v>
      </c>
      <c r="E262" s="35">
        <v>2342</v>
      </c>
      <c r="F262" s="35">
        <v>-123</v>
      </c>
      <c r="G262" s="35">
        <v>-80</v>
      </c>
      <c r="H262" s="5">
        <v>2.3372943327239488</v>
      </c>
      <c r="I262" s="40">
        <v>-52.624951114587404</v>
      </c>
      <c r="J262" s="40">
        <v>-34.227610481032457</v>
      </c>
      <c r="K262" s="32">
        <v>0</v>
      </c>
      <c r="L262" s="32">
        <v>0</v>
      </c>
      <c r="M262" s="35">
        <v>1224</v>
      </c>
      <c r="N262" s="35">
        <v>1208</v>
      </c>
      <c r="O262" s="35">
        <v>1218</v>
      </c>
      <c r="P262" s="35">
        <v>-6</v>
      </c>
      <c r="Q262" s="35">
        <v>10</v>
      </c>
      <c r="R262" s="38" t="s">
        <v>702</v>
      </c>
      <c r="S262" s="38" t="s">
        <v>702</v>
      </c>
      <c r="T262" s="32">
        <v>0</v>
      </c>
      <c r="U262" s="32">
        <v>0</v>
      </c>
      <c r="V262" s="35">
        <v>79</v>
      </c>
      <c r="W262" s="34">
        <v>6.5560165975103737E-2</v>
      </c>
      <c r="X262" s="41">
        <v>2557</v>
      </c>
      <c r="Y262" s="35">
        <v>-91.986703167774735</v>
      </c>
      <c r="Z262" s="35">
        <v>40</v>
      </c>
      <c r="AA262" s="35">
        <v>28</v>
      </c>
      <c r="AB262" s="35">
        <v>182.98670316777475</v>
      </c>
      <c r="AC262" s="37">
        <v>0.15023538847928961</v>
      </c>
      <c r="AD262" s="32">
        <v>0</v>
      </c>
      <c r="AE262" s="36">
        <v>5.13</v>
      </c>
      <c r="AF262" s="33">
        <v>81.328499418183497</v>
      </c>
      <c r="AG262" s="32">
        <v>0</v>
      </c>
      <c r="AH262" s="35">
        <v>20447.965430173987</v>
      </c>
      <c r="AI262" s="35">
        <v>85.4253195378284</v>
      </c>
      <c r="AJ262" s="35">
        <v>3807.1781999999994</v>
      </c>
      <c r="AK262" s="35">
        <v>83.526295186971424</v>
      </c>
      <c r="AL262" s="33">
        <v>97.776977175934306</v>
      </c>
      <c r="AM262" s="32">
        <v>0</v>
      </c>
      <c r="AN262" s="3">
        <v>0</v>
      </c>
      <c r="AO262" s="3">
        <v>0</v>
      </c>
    </row>
    <row r="263" spans="1:41" customFormat="1" ht="17.5" x14ac:dyDescent="0.35">
      <c r="A263" s="4" t="s">
        <v>349</v>
      </c>
      <c r="B263" s="4" t="s">
        <v>348</v>
      </c>
      <c r="C263" s="35">
        <v>1179</v>
      </c>
      <c r="D263" s="35">
        <v>1179</v>
      </c>
      <c r="E263" s="35">
        <v>1179</v>
      </c>
      <c r="F263" s="35">
        <v>0</v>
      </c>
      <c r="G263" s="35">
        <v>0</v>
      </c>
      <c r="H263" s="5">
        <v>2.3629489603024574</v>
      </c>
      <c r="I263" s="40">
        <v>0</v>
      </c>
      <c r="J263" s="40">
        <v>0</v>
      </c>
      <c r="K263" s="32">
        <v>0</v>
      </c>
      <c r="L263" s="32">
        <v>0</v>
      </c>
      <c r="M263" s="35">
        <v>606</v>
      </c>
      <c r="N263" s="35">
        <v>612</v>
      </c>
      <c r="O263" s="35">
        <v>623</v>
      </c>
      <c r="P263" s="35">
        <v>17</v>
      </c>
      <c r="Q263" s="35">
        <v>11</v>
      </c>
      <c r="R263" s="38" t="s">
        <v>702</v>
      </c>
      <c r="S263" s="38" t="s">
        <v>702</v>
      </c>
      <c r="T263" s="32">
        <v>0</v>
      </c>
      <c r="U263" s="32">
        <v>0</v>
      </c>
      <c r="V263" s="35">
        <v>47</v>
      </c>
      <c r="W263" s="34">
        <v>7.9258010118043842E-2</v>
      </c>
      <c r="X263" s="41">
        <v>1250</v>
      </c>
      <c r="Y263" s="35">
        <v>-30.0472</v>
      </c>
      <c r="Z263" s="35">
        <v>35.666666666666664</v>
      </c>
      <c r="AA263" s="35">
        <v>1</v>
      </c>
      <c r="AB263" s="35">
        <v>111.71386666666666</v>
      </c>
      <c r="AC263" s="37">
        <v>0.17931599785981808</v>
      </c>
      <c r="AD263" s="32">
        <v>0</v>
      </c>
      <c r="AE263" s="36">
        <v>5.13</v>
      </c>
      <c r="AF263" s="33">
        <v>81.328499418183497</v>
      </c>
      <c r="AG263" s="32">
        <v>0</v>
      </c>
      <c r="AH263" s="35">
        <v>19470.627958788067</v>
      </c>
      <c r="AI263" s="35">
        <v>81.342303744666182</v>
      </c>
      <c r="AJ263" s="35">
        <v>3807.1781999999994</v>
      </c>
      <c r="AK263" s="35">
        <v>83.526295186971424</v>
      </c>
      <c r="AL263" s="33">
        <v>102.68493925271751</v>
      </c>
      <c r="AM263" s="32">
        <v>1</v>
      </c>
      <c r="AN263" s="3">
        <v>1</v>
      </c>
      <c r="AO263" s="3">
        <v>1</v>
      </c>
    </row>
    <row r="264" spans="1:41" customFormat="1" ht="17.5" x14ac:dyDescent="0.35">
      <c r="A264" s="4" t="s">
        <v>347</v>
      </c>
      <c r="B264" s="4" t="s">
        <v>346</v>
      </c>
      <c r="C264" s="35">
        <v>7369</v>
      </c>
      <c r="D264" s="35">
        <v>7236</v>
      </c>
      <c r="E264" s="35">
        <v>7126</v>
      </c>
      <c r="F264" s="35">
        <v>-243</v>
      </c>
      <c r="G264" s="35">
        <v>-110</v>
      </c>
      <c r="H264" s="5">
        <v>2.2063579062756919</v>
      </c>
      <c r="I264" s="40">
        <v>-110.13625636566886</v>
      </c>
      <c r="J264" s="40">
        <v>-49.855918519438582</v>
      </c>
      <c r="K264" s="32">
        <v>0</v>
      </c>
      <c r="L264" s="32">
        <v>0</v>
      </c>
      <c r="M264" s="35">
        <v>4069</v>
      </c>
      <c r="N264" s="35">
        <v>4073</v>
      </c>
      <c r="O264" s="35">
        <v>4104</v>
      </c>
      <c r="P264" s="35">
        <v>35</v>
      </c>
      <c r="Q264" s="35">
        <v>31</v>
      </c>
      <c r="R264" s="38" t="s">
        <v>702</v>
      </c>
      <c r="S264" s="38" t="s">
        <v>702</v>
      </c>
      <c r="T264" s="32">
        <v>0</v>
      </c>
      <c r="U264" s="32">
        <v>0</v>
      </c>
      <c r="V264" s="35">
        <v>308</v>
      </c>
      <c r="W264" s="34">
        <v>7.61433868974042E-2</v>
      </c>
      <c r="X264" s="41">
        <v>8051</v>
      </c>
      <c r="Y264" s="35">
        <v>-419.24295118618807</v>
      </c>
      <c r="Z264" s="35">
        <v>61.666666666666664</v>
      </c>
      <c r="AA264" s="35">
        <v>9</v>
      </c>
      <c r="AB264" s="35">
        <v>779.90961785285469</v>
      </c>
      <c r="AC264" s="37">
        <v>0.19003645659182619</v>
      </c>
      <c r="AD264" s="32">
        <v>0</v>
      </c>
      <c r="AE264" s="36">
        <v>5</v>
      </c>
      <c r="AF264" s="33">
        <v>79.267543292576505</v>
      </c>
      <c r="AG264" s="32">
        <v>0</v>
      </c>
      <c r="AH264" s="35">
        <v>22039.662319855004</v>
      </c>
      <c r="AI264" s="35">
        <v>92.074940297051853</v>
      </c>
      <c r="AJ264" s="35">
        <v>3720</v>
      </c>
      <c r="AK264" s="35">
        <v>81.613678628316833</v>
      </c>
      <c r="AL264" s="33">
        <v>88.638318270981301</v>
      </c>
      <c r="AM264" s="32">
        <v>0</v>
      </c>
      <c r="AN264" s="3">
        <v>0</v>
      </c>
      <c r="AO264" s="3">
        <v>0</v>
      </c>
    </row>
    <row r="265" spans="1:41" customFormat="1" ht="17.5" x14ac:dyDescent="0.35">
      <c r="A265" s="4" t="s">
        <v>345</v>
      </c>
      <c r="B265" s="4" t="s">
        <v>344</v>
      </c>
      <c r="C265" s="35">
        <v>3461</v>
      </c>
      <c r="D265" s="35">
        <v>3469</v>
      </c>
      <c r="E265" s="35">
        <v>3336</v>
      </c>
      <c r="F265" s="35">
        <v>-125</v>
      </c>
      <c r="G265" s="35">
        <v>-133</v>
      </c>
      <c r="H265" s="5">
        <v>2.2195718654434251</v>
      </c>
      <c r="I265" s="40">
        <v>-56.31716726370901</v>
      </c>
      <c r="J265" s="40">
        <v>-59.921465968586389</v>
      </c>
      <c r="K265" s="32">
        <v>0</v>
      </c>
      <c r="L265" s="32">
        <v>0</v>
      </c>
      <c r="M265" s="35">
        <v>1806</v>
      </c>
      <c r="N265" s="35">
        <v>1809</v>
      </c>
      <c r="O265" s="35">
        <v>1817</v>
      </c>
      <c r="P265" s="35">
        <v>11</v>
      </c>
      <c r="Q265" s="35">
        <v>8</v>
      </c>
      <c r="R265" s="38" t="s">
        <v>702</v>
      </c>
      <c r="S265" s="38" t="s">
        <v>702</v>
      </c>
      <c r="T265" s="32">
        <v>0</v>
      </c>
      <c r="U265" s="32">
        <v>0</v>
      </c>
      <c r="V265" s="35">
        <v>106</v>
      </c>
      <c r="W265" s="34">
        <v>5.9217877094972067E-2</v>
      </c>
      <c r="X265" s="41">
        <v>3629</v>
      </c>
      <c r="Y265" s="35">
        <v>-132.00744006613391</v>
      </c>
      <c r="Z265" s="35">
        <v>48.333333333333329</v>
      </c>
      <c r="AA265" s="35">
        <v>5</v>
      </c>
      <c r="AB265" s="35">
        <v>281.34077339946725</v>
      </c>
      <c r="AC265" s="37">
        <v>0.15483807011528192</v>
      </c>
      <c r="AD265" s="32">
        <v>0</v>
      </c>
      <c r="AE265" s="36">
        <v>5.18</v>
      </c>
      <c r="AF265" s="33">
        <v>82.121174851109259</v>
      </c>
      <c r="AG265" s="32">
        <v>0</v>
      </c>
      <c r="AH265" s="35">
        <v>20478.929240259971</v>
      </c>
      <c r="AI265" s="35">
        <v>85.554676826686133</v>
      </c>
      <c r="AJ265" s="35">
        <v>3605.2799999999997</v>
      </c>
      <c r="AK265" s="35">
        <v>79.096818087391966</v>
      </c>
      <c r="AL265" s="33">
        <v>92.451775894874473</v>
      </c>
      <c r="AM265" s="32">
        <v>0</v>
      </c>
      <c r="AN265" s="3">
        <v>0</v>
      </c>
      <c r="AO265" s="3">
        <v>0</v>
      </c>
    </row>
    <row r="266" spans="1:41" customFormat="1" ht="17.5" x14ac:dyDescent="0.35">
      <c r="A266" s="4" t="s">
        <v>343</v>
      </c>
      <c r="B266" s="4" t="s">
        <v>342</v>
      </c>
      <c r="C266" s="35">
        <v>878</v>
      </c>
      <c r="D266" s="35">
        <v>856</v>
      </c>
      <c r="E266" s="35">
        <v>857</v>
      </c>
      <c r="F266" s="35">
        <v>-21</v>
      </c>
      <c r="G266" s="35">
        <v>1</v>
      </c>
      <c r="H266" s="5">
        <v>2.2908653846153846</v>
      </c>
      <c r="I266" s="40">
        <v>-9.1668415529905563</v>
      </c>
      <c r="J266" s="40">
        <v>0.43651626442812175</v>
      </c>
      <c r="K266" s="32">
        <v>0</v>
      </c>
      <c r="L266" s="32">
        <v>1</v>
      </c>
      <c r="M266" s="35">
        <v>467</v>
      </c>
      <c r="N266" s="35">
        <v>467</v>
      </c>
      <c r="O266" s="35">
        <v>469</v>
      </c>
      <c r="P266" s="35">
        <v>2</v>
      </c>
      <c r="Q266" s="35">
        <v>2</v>
      </c>
      <c r="R266" s="38" t="s">
        <v>702</v>
      </c>
      <c r="S266" s="38">
        <v>4.5817307692307692</v>
      </c>
      <c r="T266" s="32">
        <v>0</v>
      </c>
      <c r="U266" s="32">
        <v>0</v>
      </c>
      <c r="V266" s="35">
        <v>33</v>
      </c>
      <c r="W266" s="34">
        <v>7.0663811563169171E-2</v>
      </c>
      <c r="X266" s="41">
        <v>953</v>
      </c>
      <c r="Y266" s="35">
        <v>-41.905561385099688</v>
      </c>
      <c r="Z266" s="35">
        <v>8.6666666666666661</v>
      </c>
      <c r="AA266" s="35">
        <v>2</v>
      </c>
      <c r="AB266" s="35">
        <v>81.572228051766359</v>
      </c>
      <c r="AC266" s="37">
        <v>0.17392799158159139</v>
      </c>
      <c r="AD266" s="32">
        <v>0</v>
      </c>
      <c r="AE266" s="36">
        <v>5.32</v>
      </c>
      <c r="AF266" s="33">
        <v>84.340666063301413</v>
      </c>
      <c r="AG266" s="32">
        <v>0</v>
      </c>
      <c r="AH266" s="35">
        <v>23259.178070584967</v>
      </c>
      <c r="AI266" s="35">
        <v>97.169702562924641</v>
      </c>
      <c r="AJ266" s="35">
        <v>3839.9759999999997</v>
      </c>
      <c r="AK266" s="35">
        <v>84.245851399045577</v>
      </c>
      <c r="AL266" s="33">
        <v>86.699711100268203</v>
      </c>
      <c r="AM266" s="32">
        <v>0</v>
      </c>
      <c r="AN266" s="3">
        <v>0</v>
      </c>
      <c r="AO266" s="3">
        <v>1</v>
      </c>
    </row>
    <row r="267" spans="1:41" customFormat="1" ht="17.5" x14ac:dyDescent="0.35">
      <c r="A267" s="4" t="s">
        <v>341</v>
      </c>
      <c r="B267" s="4" t="s">
        <v>340</v>
      </c>
      <c r="C267" s="35">
        <v>1869</v>
      </c>
      <c r="D267" s="35">
        <v>1835</v>
      </c>
      <c r="E267" s="35">
        <v>1781</v>
      </c>
      <c r="F267" s="35">
        <v>-88</v>
      </c>
      <c r="G267" s="35">
        <v>-54</v>
      </c>
      <c r="H267" s="5">
        <v>2.4350490196078431</v>
      </c>
      <c r="I267" s="40">
        <v>-36.138902868646198</v>
      </c>
      <c r="J267" s="40">
        <v>-22.176144942123805</v>
      </c>
      <c r="K267" s="32">
        <v>0</v>
      </c>
      <c r="L267" s="32">
        <v>0</v>
      </c>
      <c r="M267" s="35">
        <v>887</v>
      </c>
      <c r="N267" s="35">
        <v>892</v>
      </c>
      <c r="O267" s="35">
        <v>897</v>
      </c>
      <c r="P267" s="35">
        <v>10</v>
      </c>
      <c r="Q267" s="35">
        <v>5</v>
      </c>
      <c r="R267" s="38" t="s">
        <v>702</v>
      </c>
      <c r="S267" s="38" t="s">
        <v>702</v>
      </c>
      <c r="T267" s="32">
        <v>0</v>
      </c>
      <c r="U267" s="32">
        <v>0</v>
      </c>
      <c r="V267" s="35">
        <v>45</v>
      </c>
      <c r="W267" s="34">
        <v>5.0847457627118647E-2</v>
      </c>
      <c r="X267" s="41">
        <v>1987</v>
      </c>
      <c r="Y267" s="35">
        <v>-84.597886260694509</v>
      </c>
      <c r="Z267" s="35">
        <v>22</v>
      </c>
      <c r="AA267" s="35">
        <v>0</v>
      </c>
      <c r="AB267" s="35">
        <v>151.59788626069451</v>
      </c>
      <c r="AC267" s="37">
        <v>0.16900544733633724</v>
      </c>
      <c r="AD267" s="32">
        <v>0</v>
      </c>
      <c r="AE267" s="36">
        <v>5.13</v>
      </c>
      <c r="AF267" s="33">
        <v>81.328499418183497</v>
      </c>
      <c r="AG267" s="32">
        <v>0</v>
      </c>
      <c r="AH267" s="35">
        <v>18504.760037425593</v>
      </c>
      <c r="AI267" s="35">
        <v>77.307204208945507</v>
      </c>
      <c r="AJ267" s="35">
        <v>3807.1781999999994</v>
      </c>
      <c r="AK267" s="35">
        <v>83.526295186971424</v>
      </c>
      <c r="AL267" s="33">
        <v>108.04464608656264</v>
      </c>
      <c r="AM267" s="32">
        <v>1</v>
      </c>
      <c r="AN267" s="3">
        <v>1</v>
      </c>
      <c r="AO267" s="3">
        <v>1</v>
      </c>
    </row>
    <row r="268" spans="1:41" customFormat="1" ht="17.5" x14ac:dyDescent="0.35">
      <c r="A268" s="4" t="s">
        <v>339</v>
      </c>
      <c r="B268" s="4" t="s">
        <v>338</v>
      </c>
      <c r="C268" s="35">
        <v>3538</v>
      </c>
      <c r="D268" s="35">
        <v>3483</v>
      </c>
      <c r="E268" s="35">
        <v>3450</v>
      </c>
      <c r="F268" s="35">
        <v>-88</v>
      </c>
      <c r="G268" s="35">
        <v>-33</v>
      </c>
      <c r="H268" s="5">
        <v>2.1819737592698232</v>
      </c>
      <c r="I268" s="40">
        <v>-40.33045751633987</v>
      </c>
      <c r="J268" s="40">
        <v>-15.12392156862745</v>
      </c>
      <c r="K268" s="32">
        <v>0</v>
      </c>
      <c r="L268" s="32">
        <v>0</v>
      </c>
      <c r="M268" s="35">
        <v>1956</v>
      </c>
      <c r="N268" s="35">
        <v>1959</v>
      </c>
      <c r="O268" s="35">
        <v>1963</v>
      </c>
      <c r="P268" s="35">
        <v>7</v>
      </c>
      <c r="Q268" s="35">
        <v>4</v>
      </c>
      <c r="R268" s="38" t="s">
        <v>702</v>
      </c>
      <c r="S268" s="38" t="s">
        <v>702</v>
      </c>
      <c r="T268" s="32">
        <v>0</v>
      </c>
      <c r="U268" s="32">
        <v>0</v>
      </c>
      <c r="V268" s="35">
        <v>142</v>
      </c>
      <c r="W268" s="34">
        <v>7.3195876288659797E-2</v>
      </c>
      <c r="X268" s="41">
        <v>3825</v>
      </c>
      <c r="Y268" s="35">
        <v>-171.86274509803923</v>
      </c>
      <c r="Z268" s="35">
        <v>33.333333333333336</v>
      </c>
      <c r="AA268" s="35">
        <v>0</v>
      </c>
      <c r="AB268" s="35">
        <v>347.19607843137254</v>
      </c>
      <c r="AC268" s="37">
        <v>0.17687013674547761</v>
      </c>
      <c r="AD268" s="32">
        <v>0</v>
      </c>
      <c r="AE268" s="36">
        <v>5</v>
      </c>
      <c r="AF268" s="33">
        <v>79.267543292576505</v>
      </c>
      <c r="AG268" s="32">
        <v>0</v>
      </c>
      <c r="AH268" s="35">
        <v>21834.280449836016</v>
      </c>
      <c r="AI268" s="35">
        <v>91.216917921497625</v>
      </c>
      <c r="AJ268" s="35">
        <v>3900</v>
      </c>
      <c r="AK268" s="35">
        <v>85.562727594203139</v>
      </c>
      <c r="AL268" s="33">
        <v>93.801379770186315</v>
      </c>
      <c r="AM268" s="32">
        <v>0</v>
      </c>
      <c r="AN268" s="3">
        <v>0</v>
      </c>
      <c r="AO268" s="3">
        <v>0</v>
      </c>
    </row>
    <row r="269" spans="1:41" customFormat="1" ht="17.5" x14ac:dyDescent="0.35">
      <c r="A269" s="4" t="s">
        <v>337</v>
      </c>
      <c r="B269" s="4" t="s">
        <v>336</v>
      </c>
      <c r="C269" s="35">
        <v>14767</v>
      </c>
      <c r="D269" s="35">
        <v>14456</v>
      </c>
      <c r="E269" s="35">
        <v>14352</v>
      </c>
      <c r="F269" s="35">
        <v>-415</v>
      </c>
      <c r="G269" s="35">
        <v>-104</v>
      </c>
      <c r="H269" s="5">
        <v>1.9619105939987753</v>
      </c>
      <c r="I269" s="40">
        <v>-211.52849740932641</v>
      </c>
      <c r="J269" s="40">
        <v>-53.009551157999873</v>
      </c>
      <c r="K269" s="32">
        <v>0</v>
      </c>
      <c r="L269" s="32">
        <v>0</v>
      </c>
      <c r="M269" s="35">
        <v>9750</v>
      </c>
      <c r="N269" s="35">
        <v>9767</v>
      </c>
      <c r="O269" s="35">
        <v>9743</v>
      </c>
      <c r="P269" s="35">
        <v>-7</v>
      </c>
      <c r="Q269" s="35">
        <v>-24</v>
      </c>
      <c r="R269" s="38" t="s">
        <v>702</v>
      </c>
      <c r="S269" s="38" t="s">
        <v>702</v>
      </c>
      <c r="T269" s="32">
        <v>0</v>
      </c>
      <c r="U269" s="32">
        <v>0</v>
      </c>
      <c r="V269" s="35">
        <v>1374</v>
      </c>
      <c r="W269" s="34">
        <v>0.140821973967408</v>
      </c>
      <c r="X269" s="41">
        <v>16019</v>
      </c>
      <c r="Y269" s="35">
        <v>-849.68194019601719</v>
      </c>
      <c r="Z269" s="35">
        <v>34.666666666666664</v>
      </c>
      <c r="AA269" s="35">
        <v>46</v>
      </c>
      <c r="AB269" s="35">
        <v>2212.3486068626839</v>
      </c>
      <c r="AC269" s="37">
        <v>0.22707057444962372</v>
      </c>
      <c r="AD269" s="32">
        <v>0</v>
      </c>
      <c r="AE269" s="36">
        <v>5.2</v>
      </c>
      <c r="AF269" s="33">
        <v>82.438245024279581</v>
      </c>
      <c r="AG269" s="32">
        <v>0</v>
      </c>
      <c r="AH269" s="35">
        <v>24382.127835111005</v>
      </c>
      <c r="AI269" s="35">
        <v>101.86104179602064</v>
      </c>
      <c r="AJ269" s="35">
        <v>3868.8</v>
      </c>
      <c r="AK269" s="35">
        <v>84.878225773449515</v>
      </c>
      <c r="AL269" s="33">
        <v>83.32746678894209</v>
      </c>
      <c r="AM269" s="32">
        <v>0</v>
      </c>
      <c r="AN269" s="3">
        <v>0</v>
      </c>
      <c r="AO269" s="3">
        <v>0</v>
      </c>
    </row>
    <row r="270" spans="1:41" customFormat="1" ht="17.5" x14ac:dyDescent="0.35">
      <c r="A270" s="4" t="s">
        <v>335</v>
      </c>
      <c r="B270" s="4" t="s">
        <v>334</v>
      </c>
      <c r="C270" s="35">
        <v>3926</v>
      </c>
      <c r="D270" s="35">
        <v>3901</v>
      </c>
      <c r="E270" s="35">
        <v>3848</v>
      </c>
      <c r="F270" s="35">
        <v>-78</v>
      </c>
      <c r="G270" s="35">
        <v>-53</v>
      </c>
      <c r="H270" s="5">
        <v>2.3392550143266475</v>
      </c>
      <c r="I270" s="40">
        <v>-33.34394904458599</v>
      </c>
      <c r="J270" s="40">
        <v>-22.656785889269965</v>
      </c>
      <c r="K270" s="32">
        <v>0</v>
      </c>
      <c r="L270" s="32">
        <v>0</v>
      </c>
      <c r="M270" s="35">
        <v>1942</v>
      </c>
      <c r="N270" s="35">
        <v>1955</v>
      </c>
      <c r="O270" s="35">
        <v>1975</v>
      </c>
      <c r="P270" s="35">
        <v>33</v>
      </c>
      <c r="Q270" s="35">
        <v>20</v>
      </c>
      <c r="R270" s="38" t="s">
        <v>702</v>
      </c>
      <c r="S270" s="38" t="s">
        <v>702</v>
      </c>
      <c r="T270" s="32">
        <v>0</v>
      </c>
      <c r="U270" s="32">
        <v>0</v>
      </c>
      <c r="V270" s="35">
        <v>104</v>
      </c>
      <c r="W270" s="34">
        <v>5.4279749478079335E-2</v>
      </c>
      <c r="X270" s="41">
        <v>4082</v>
      </c>
      <c r="Y270" s="35">
        <v>-100.03184713375796</v>
      </c>
      <c r="Z270" s="35">
        <v>88.666666666666671</v>
      </c>
      <c r="AA270" s="35">
        <v>9.6666666666666661</v>
      </c>
      <c r="AB270" s="35">
        <v>283.03184713375794</v>
      </c>
      <c r="AC270" s="37">
        <v>0.143307264371523</v>
      </c>
      <c r="AD270" s="32">
        <v>0</v>
      </c>
      <c r="AE270" s="36">
        <v>5.13</v>
      </c>
      <c r="AF270" s="33">
        <v>81.328499418183497</v>
      </c>
      <c r="AG270" s="32">
        <v>0</v>
      </c>
      <c r="AH270" s="35">
        <v>18282.96407118667</v>
      </c>
      <c r="AI270" s="35">
        <v>76.380608780521982</v>
      </c>
      <c r="AJ270" s="35">
        <v>3807.1781999999994</v>
      </c>
      <c r="AK270" s="35">
        <v>83.526295186971424</v>
      </c>
      <c r="AL270" s="33">
        <v>109.35536718093255</v>
      </c>
      <c r="AM270" s="32">
        <v>1</v>
      </c>
      <c r="AN270" s="3">
        <v>1</v>
      </c>
      <c r="AO270" s="3">
        <v>1</v>
      </c>
    </row>
    <row r="271" spans="1:41" customFormat="1" ht="17.5" x14ac:dyDescent="0.35">
      <c r="A271" s="4" t="s">
        <v>333</v>
      </c>
      <c r="B271" s="4" t="s">
        <v>332</v>
      </c>
      <c r="C271" s="35">
        <v>3637</v>
      </c>
      <c r="D271" s="35">
        <v>3634</v>
      </c>
      <c r="E271" s="35">
        <v>3610</v>
      </c>
      <c r="F271" s="35">
        <v>-27</v>
      </c>
      <c r="G271" s="35">
        <v>-24</v>
      </c>
      <c r="H271" s="5">
        <v>2.2337662337662336</v>
      </c>
      <c r="I271" s="40">
        <v>-12.087209302325583</v>
      </c>
      <c r="J271" s="40">
        <v>-10.744186046511629</v>
      </c>
      <c r="K271" s="32">
        <v>0</v>
      </c>
      <c r="L271" s="32">
        <v>0</v>
      </c>
      <c r="M271" s="35">
        <v>1926</v>
      </c>
      <c r="N271" s="35">
        <v>1951</v>
      </c>
      <c r="O271" s="35">
        <v>1961</v>
      </c>
      <c r="P271" s="35">
        <v>35</v>
      </c>
      <c r="Q271" s="35">
        <v>10</v>
      </c>
      <c r="R271" s="38" t="s">
        <v>702</v>
      </c>
      <c r="S271" s="38" t="s">
        <v>702</v>
      </c>
      <c r="T271" s="32">
        <v>0</v>
      </c>
      <c r="U271" s="32">
        <v>0</v>
      </c>
      <c r="V271" s="35">
        <v>157</v>
      </c>
      <c r="W271" s="34">
        <v>8.2501313715186542E-2</v>
      </c>
      <c r="X271" s="41">
        <v>3784</v>
      </c>
      <c r="Y271" s="35">
        <v>-77.895348837209312</v>
      </c>
      <c r="Z271" s="35">
        <v>57.333333333333336</v>
      </c>
      <c r="AA271" s="35">
        <v>2</v>
      </c>
      <c r="AB271" s="35">
        <v>290.22868217054264</v>
      </c>
      <c r="AC271" s="37">
        <v>0.14800034786871119</v>
      </c>
      <c r="AD271" s="32">
        <v>0</v>
      </c>
      <c r="AE271" s="36">
        <v>5</v>
      </c>
      <c r="AF271" s="33">
        <v>79.267543292576505</v>
      </c>
      <c r="AG271" s="32">
        <v>0</v>
      </c>
      <c r="AH271" s="35">
        <v>19917.400576717017</v>
      </c>
      <c r="AI271" s="35">
        <v>83.208782528467992</v>
      </c>
      <c r="AJ271" s="35">
        <v>3900</v>
      </c>
      <c r="AK271" s="35">
        <v>85.562727594203139</v>
      </c>
      <c r="AL271" s="33">
        <v>102.82896227321893</v>
      </c>
      <c r="AM271" s="32">
        <v>1</v>
      </c>
      <c r="AN271" s="3">
        <v>1</v>
      </c>
      <c r="AO271" s="3">
        <v>1</v>
      </c>
    </row>
    <row r="272" spans="1:41" customFormat="1" ht="17.5" x14ac:dyDescent="0.35">
      <c r="A272" s="4" t="s">
        <v>331</v>
      </c>
      <c r="B272" s="4" t="s">
        <v>330</v>
      </c>
      <c r="C272" s="35">
        <v>968</v>
      </c>
      <c r="D272" s="35">
        <v>959</v>
      </c>
      <c r="E272" s="35">
        <v>959</v>
      </c>
      <c r="F272" s="35">
        <v>-9</v>
      </c>
      <c r="G272" s="35">
        <v>0</v>
      </c>
      <c r="H272" s="5">
        <v>2.3038793103448274</v>
      </c>
      <c r="I272" s="40">
        <v>-3.9064546304957908</v>
      </c>
      <c r="J272" s="40">
        <v>0</v>
      </c>
      <c r="K272" s="32">
        <v>0</v>
      </c>
      <c r="L272" s="32">
        <v>0</v>
      </c>
      <c r="M272" s="35">
        <v>521</v>
      </c>
      <c r="N272" s="35">
        <v>521</v>
      </c>
      <c r="O272" s="35">
        <v>531</v>
      </c>
      <c r="P272" s="35">
        <v>10</v>
      </c>
      <c r="Q272" s="35">
        <v>10</v>
      </c>
      <c r="R272" s="38" t="s">
        <v>702</v>
      </c>
      <c r="S272" s="38" t="s">
        <v>702</v>
      </c>
      <c r="T272" s="32">
        <v>0</v>
      </c>
      <c r="U272" s="32">
        <v>0</v>
      </c>
      <c r="V272" s="35">
        <v>20</v>
      </c>
      <c r="W272" s="34">
        <v>3.9603960396039604E-2</v>
      </c>
      <c r="X272" s="41">
        <v>1069</v>
      </c>
      <c r="Y272" s="35">
        <v>-47.745556594948553</v>
      </c>
      <c r="Z272" s="35">
        <v>17.666666666666668</v>
      </c>
      <c r="AA272" s="35">
        <v>0</v>
      </c>
      <c r="AB272" s="35">
        <v>85.412223261615225</v>
      </c>
      <c r="AC272" s="37">
        <v>0.16085164456048065</v>
      </c>
      <c r="AD272" s="32">
        <v>0</v>
      </c>
      <c r="AE272" s="36">
        <v>5.32</v>
      </c>
      <c r="AF272" s="33">
        <v>84.340666063301413</v>
      </c>
      <c r="AG272" s="32">
        <v>0</v>
      </c>
      <c r="AH272" s="35">
        <v>19141.133948969185</v>
      </c>
      <c r="AI272" s="35">
        <v>79.965778966653644</v>
      </c>
      <c r="AJ272" s="35">
        <v>3839.9759999999997</v>
      </c>
      <c r="AK272" s="35">
        <v>84.245851399045577</v>
      </c>
      <c r="AL272" s="33">
        <v>105.35238009020928</v>
      </c>
      <c r="AM272" s="32">
        <v>1</v>
      </c>
      <c r="AN272" s="3">
        <v>1</v>
      </c>
      <c r="AO272" s="3">
        <v>1</v>
      </c>
    </row>
    <row r="273" spans="1:41" customFormat="1" ht="17.5" x14ac:dyDescent="0.35">
      <c r="A273" s="4" t="s">
        <v>329</v>
      </c>
      <c r="B273" s="4" t="s">
        <v>328</v>
      </c>
      <c r="C273" s="35">
        <v>1699</v>
      </c>
      <c r="D273" s="35">
        <v>1706</v>
      </c>
      <c r="E273" s="35">
        <v>1682</v>
      </c>
      <c r="F273" s="35">
        <v>-17</v>
      </c>
      <c r="G273" s="35">
        <v>-24</v>
      </c>
      <c r="H273" s="5">
        <v>2.3402061855670104</v>
      </c>
      <c r="I273" s="40">
        <v>-7.2643171806167395</v>
      </c>
      <c r="J273" s="40">
        <v>-10.255506607929515</v>
      </c>
      <c r="K273" s="32">
        <v>0</v>
      </c>
      <c r="L273" s="32">
        <v>0</v>
      </c>
      <c r="M273" s="35">
        <v>867</v>
      </c>
      <c r="N273" s="35">
        <v>872</v>
      </c>
      <c r="O273" s="35">
        <v>880</v>
      </c>
      <c r="P273" s="35">
        <v>13</v>
      </c>
      <c r="Q273" s="35">
        <v>8</v>
      </c>
      <c r="R273" s="38" t="s">
        <v>702</v>
      </c>
      <c r="S273" s="38" t="s">
        <v>702</v>
      </c>
      <c r="T273" s="32">
        <v>0</v>
      </c>
      <c r="U273" s="32">
        <v>0</v>
      </c>
      <c r="V273" s="35">
        <v>56</v>
      </c>
      <c r="W273" s="34">
        <v>6.5192083818393476E-2</v>
      </c>
      <c r="X273" s="41">
        <v>1816</v>
      </c>
      <c r="Y273" s="35">
        <v>-57.259911894273124</v>
      </c>
      <c r="Z273" s="35">
        <v>22.333333333333332</v>
      </c>
      <c r="AA273" s="35">
        <v>1</v>
      </c>
      <c r="AB273" s="35">
        <v>134.59324522760647</v>
      </c>
      <c r="AC273" s="37">
        <v>0.15294686957682554</v>
      </c>
      <c r="AD273" s="32">
        <v>0</v>
      </c>
      <c r="AE273" s="36">
        <v>5.13</v>
      </c>
      <c r="AF273" s="33">
        <v>81.328499418183497</v>
      </c>
      <c r="AG273" s="32">
        <v>0</v>
      </c>
      <c r="AH273" s="35">
        <v>22039.095035520968</v>
      </c>
      <c r="AI273" s="35">
        <v>92.072570357330008</v>
      </c>
      <c r="AJ273" s="35">
        <v>3807.1781999999994</v>
      </c>
      <c r="AK273" s="35">
        <v>83.526295186971424</v>
      </c>
      <c r="AL273" s="33">
        <v>90.717892269987871</v>
      </c>
      <c r="AM273" s="32">
        <v>0</v>
      </c>
      <c r="AN273" s="3">
        <v>0</v>
      </c>
      <c r="AO273" s="3">
        <v>0</v>
      </c>
    </row>
    <row r="274" spans="1:41" customFormat="1" ht="17.5" x14ac:dyDescent="0.35">
      <c r="A274" s="4" t="s">
        <v>327</v>
      </c>
      <c r="B274" s="4" t="s">
        <v>326</v>
      </c>
      <c r="C274" s="35">
        <v>3410</v>
      </c>
      <c r="D274" s="35">
        <v>3300</v>
      </c>
      <c r="E274" s="35">
        <v>3165</v>
      </c>
      <c r="F274" s="35">
        <v>-245</v>
      </c>
      <c r="G274" s="35">
        <v>-135</v>
      </c>
      <c r="H274" s="5">
        <v>2.2038413878562579</v>
      </c>
      <c r="I274" s="40">
        <v>-111.16952488051729</v>
      </c>
      <c r="J274" s="40">
        <v>-61.256676974978909</v>
      </c>
      <c r="K274" s="32">
        <v>0</v>
      </c>
      <c r="L274" s="32">
        <v>0</v>
      </c>
      <c r="M274" s="35">
        <v>1843</v>
      </c>
      <c r="N274" s="35">
        <v>1843</v>
      </c>
      <c r="O274" s="35">
        <v>1843</v>
      </c>
      <c r="P274" s="35">
        <v>0</v>
      </c>
      <c r="Q274" s="35">
        <v>0</v>
      </c>
      <c r="R274" s="38" t="s">
        <v>702</v>
      </c>
      <c r="S274" s="38" t="s">
        <v>702</v>
      </c>
      <c r="T274" s="32">
        <v>0</v>
      </c>
      <c r="U274" s="32">
        <v>0</v>
      </c>
      <c r="V274" s="35">
        <v>165</v>
      </c>
      <c r="W274" s="34">
        <v>8.9967284623773167E-2</v>
      </c>
      <c r="X274" s="41">
        <v>3557</v>
      </c>
      <c r="Y274" s="35">
        <v>-177.87123980882765</v>
      </c>
      <c r="Z274" s="35">
        <v>12.333333333333334</v>
      </c>
      <c r="AA274" s="35">
        <v>2</v>
      </c>
      <c r="AB274" s="35">
        <v>353.204573142161</v>
      </c>
      <c r="AC274" s="37">
        <v>0.19164653995776507</v>
      </c>
      <c r="AD274" s="32">
        <v>0</v>
      </c>
      <c r="AE274" s="36">
        <v>5.16</v>
      </c>
      <c r="AF274" s="33">
        <v>81.804104677938966</v>
      </c>
      <c r="AG274" s="32">
        <v>0</v>
      </c>
      <c r="AH274" s="35">
        <v>21671.368389937667</v>
      </c>
      <c r="AI274" s="35">
        <v>90.536321369194866</v>
      </c>
      <c r="AJ274" s="35">
        <v>3817.9871999999996</v>
      </c>
      <c r="AK274" s="35">
        <v>83.763435577372903</v>
      </c>
      <c r="AL274" s="33">
        <v>92.519150668599565</v>
      </c>
      <c r="AM274" s="32">
        <v>0</v>
      </c>
      <c r="AN274" s="3">
        <v>0</v>
      </c>
      <c r="AO274" s="3">
        <v>0</v>
      </c>
    </row>
    <row r="275" spans="1:41" customFormat="1" ht="17.5" x14ac:dyDescent="0.35">
      <c r="A275" s="4" t="s">
        <v>325</v>
      </c>
      <c r="B275" s="4" t="s">
        <v>324</v>
      </c>
      <c r="C275" s="35">
        <v>9444</v>
      </c>
      <c r="D275" s="35">
        <v>9343</v>
      </c>
      <c r="E275" s="35">
        <v>9249</v>
      </c>
      <c r="F275" s="35">
        <v>-195</v>
      </c>
      <c r="G275" s="35">
        <v>-94</v>
      </c>
      <c r="H275" s="5">
        <v>2.0528925619834713</v>
      </c>
      <c r="I275" s="40">
        <v>-94.987922705314006</v>
      </c>
      <c r="J275" s="40">
        <v>-45.789049919484697</v>
      </c>
      <c r="K275" s="32">
        <v>0</v>
      </c>
      <c r="L275" s="32">
        <v>0</v>
      </c>
      <c r="M275" s="35">
        <v>5377</v>
      </c>
      <c r="N275" s="35">
        <v>5433</v>
      </c>
      <c r="O275" s="35">
        <v>5455</v>
      </c>
      <c r="P275" s="35">
        <v>78</v>
      </c>
      <c r="Q275" s="35">
        <v>22</v>
      </c>
      <c r="R275" s="38" t="s">
        <v>702</v>
      </c>
      <c r="S275" s="38" t="s">
        <v>702</v>
      </c>
      <c r="T275" s="32">
        <v>0</v>
      </c>
      <c r="U275" s="32">
        <v>0</v>
      </c>
      <c r="V275" s="35">
        <v>378</v>
      </c>
      <c r="W275" s="34">
        <v>7.1442071442071445E-2</v>
      </c>
      <c r="X275" s="41">
        <v>9936</v>
      </c>
      <c r="Y275" s="35">
        <v>-334.64975845410623</v>
      </c>
      <c r="Z275" s="35">
        <v>158.33333333333334</v>
      </c>
      <c r="AA275" s="35">
        <v>11.333333333333334</v>
      </c>
      <c r="AB275" s="35">
        <v>859.64975845410618</v>
      </c>
      <c r="AC275" s="37">
        <v>0.15758932327298006</v>
      </c>
      <c r="AD275" s="32">
        <v>0</v>
      </c>
      <c r="AE275" s="36">
        <v>5.7450000000000001</v>
      </c>
      <c r="AF275" s="33">
        <v>91.078407243170417</v>
      </c>
      <c r="AG275" s="32">
        <v>0</v>
      </c>
      <c r="AH275" s="35">
        <v>22305.875072015384</v>
      </c>
      <c r="AI275" s="35">
        <v>93.187095415662682</v>
      </c>
      <c r="AJ275" s="35">
        <v>5239.4400000000005</v>
      </c>
      <c r="AK275" s="35">
        <v>114.94891729901839</v>
      </c>
      <c r="AL275" s="33">
        <v>123.35282775612515</v>
      </c>
      <c r="AM275" s="32">
        <v>1</v>
      </c>
      <c r="AN275" s="3">
        <v>1</v>
      </c>
      <c r="AO275" s="3">
        <v>1</v>
      </c>
    </row>
    <row r="276" spans="1:41" customFormat="1" ht="17.5" x14ac:dyDescent="0.35">
      <c r="A276" s="4" t="s">
        <v>323</v>
      </c>
      <c r="B276" s="4" t="s">
        <v>322</v>
      </c>
      <c r="C276" s="35">
        <v>5174</v>
      </c>
      <c r="D276" s="35">
        <v>5002</v>
      </c>
      <c r="E276" s="35">
        <v>4855</v>
      </c>
      <c r="F276" s="35">
        <v>-319</v>
      </c>
      <c r="G276" s="35">
        <v>-147</v>
      </c>
      <c r="H276" s="5">
        <v>2.2139967637540452</v>
      </c>
      <c r="I276" s="40">
        <v>-144.08331810707108</v>
      </c>
      <c r="J276" s="40">
        <v>-66.395761008587613</v>
      </c>
      <c r="K276" s="32">
        <v>0</v>
      </c>
      <c r="L276" s="32">
        <v>0</v>
      </c>
      <c r="M276" s="35">
        <v>2718</v>
      </c>
      <c r="N276" s="35">
        <v>2717</v>
      </c>
      <c r="O276" s="35">
        <v>2723</v>
      </c>
      <c r="P276" s="35">
        <v>5</v>
      </c>
      <c r="Q276" s="35">
        <v>6</v>
      </c>
      <c r="R276" s="38" t="s">
        <v>702</v>
      </c>
      <c r="S276" s="38" t="s">
        <v>702</v>
      </c>
      <c r="T276" s="32">
        <v>0</v>
      </c>
      <c r="U276" s="32">
        <v>0</v>
      </c>
      <c r="V276" s="35">
        <v>181</v>
      </c>
      <c r="W276" s="34">
        <v>6.6913123844731984E-2</v>
      </c>
      <c r="X276" s="41">
        <v>5473</v>
      </c>
      <c r="Y276" s="35">
        <v>-279.13319934222551</v>
      </c>
      <c r="Z276" s="35">
        <v>33</v>
      </c>
      <c r="AA276" s="35">
        <v>7</v>
      </c>
      <c r="AB276" s="35">
        <v>486.13319934222551</v>
      </c>
      <c r="AC276" s="37">
        <v>0.17852853446280775</v>
      </c>
      <c r="AD276" s="32">
        <v>0</v>
      </c>
      <c r="AE276" s="36">
        <v>5</v>
      </c>
      <c r="AF276" s="33">
        <v>79.267543292576505</v>
      </c>
      <c r="AG276" s="32">
        <v>0</v>
      </c>
      <c r="AH276" s="35">
        <v>22648.076447113795</v>
      </c>
      <c r="AI276" s="35">
        <v>94.616707663095809</v>
      </c>
      <c r="AJ276" s="35">
        <v>3900</v>
      </c>
      <c r="AK276" s="35">
        <v>85.562727594203139</v>
      </c>
      <c r="AL276" s="33">
        <v>90.430886581753185</v>
      </c>
      <c r="AM276" s="32">
        <v>0</v>
      </c>
      <c r="AN276" s="3">
        <v>0</v>
      </c>
      <c r="AO276" s="3">
        <v>0</v>
      </c>
    </row>
    <row r="277" spans="1:41" customFormat="1" ht="17.5" x14ac:dyDescent="0.35">
      <c r="A277" s="4" t="s">
        <v>321</v>
      </c>
      <c r="B277" s="4" t="s">
        <v>320</v>
      </c>
      <c r="C277" s="35">
        <v>4808</v>
      </c>
      <c r="D277" s="35">
        <v>4663</v>
      </c>
      <c r="E277" s="35">
        <v>4509</v>
      </c>
      <c r="F277" s="35">
        <v>-299</v>
      </c>
      <c r="G277" s="35">
        <v>-154</v>
      </c>
      <c r="H277" s="5">
        <v>1.9065026362038664</v>
      </c>
      <c r="I277" s="40">
        <v>-156.83167404129793</v>
      </c>
      <c r="J277" s="40">
        <v>-80.776179941002951</v>
      </c>
      <c r="K277" s="32">
        <v>0</v>
      </c>
      <c r="L277" s="32">
        <v>0</v>
      </c>
      <c r="M277" s="35">
        <v>3455</v>
      </c>
      <c r="N277" s="35">
        <v>3424</v>
      </c>
      <c r="O277" s="35">
        <v>3429</v>
      </c>
      <c r="P277" s="35">
        <v>-26</v>
      </c>
      <c r="Q277" s="35">
        <v>5</v>
      </c>
      <c r="R277" s="38" t="s">
        <v>702</v>
      </c>
      <c r="S277" s="38" t="s">
        <v>702</v>
      </c>
      <c r="T277" s="32">
        <v>0</v>
      </c>
      <c r="U277" s="32">
        <v>0</v>
      </c>
      <c r="V277" s="35">
        <v>535</v>
      </c>
      <c r="W277" s="34">
        <v>0.15538774324716817</v>
      </c>
      <c r="X277" s="41">
        <v>5424</v>
      </c>
      <c r="Y277" s="35">
        <v>-479.93639380530976</v>
      </c>
      <c r="Z277" s="35">
        <v>34</v>
      </c>
      <c r="AA277" s="35">
        <v>63</v>
      </c>
      <c r="AB277" s="35">
        <v>985.93639380530976</v>
      </c>
      <c r="AC277" s="37">
        <v>0.28752884042149601</v>
      </c>
      <c r="AD277" s="32">
        <v>0</v>
      </c>
      <c r="AE277" s="36">
        <v>5.43</v>
      </c>
      <c r="AF277" s="33">
        <v>86.084552015738083</v>
      </c>
      <c r="AG277" s="32">
        <v>0</v>
      </c>
      <c r="AH277" s="35">
        <v>23099.953364595844</v>
      </c>
      <c r="AI277" s="35">
        <v>96.504510642785434</v>
      </c>
      <c r="AJ277" s="35">
        <v>4430.88</v>
      </c>
      <c r="AK277" s="35">
        <v>97.209789344257132</v>
      </c>
      <c r="AL277" s="33">
        <v>100.73082459749712</v>
      </c>
      <c r="AM277" s="32">
        <v>1</v>
      </c>
      <c r="AN277" s="3">
        <v>1</v>
      </c>
      <c r="AO277" s="3">
        <v>1</v>
      </c>
    </row>
    <row r="278" spans="1:41" customFormat="1" ht="17.5" x14ac:dyDescent="0.35">
      <c r="A278" s="4" t="s">
        <v>319</v>
      </c>
      <c r="B278" s="4" t="s">
        <v>318</v>
      </c>
      <c r="C278" s="35">
        <v>2357</v>
      </c>
      <c r="D278" s="35">
        <v>2328</v>
      </c>
      <c r="E278" s="35">
        <v>2303</v>
      </c>
      <c r="F278" s="35">
        <v>-54</v>
      </c>
      <c r="G278" s="35">
        <v>-25</v>
      </c>
      <c r="H278" s="5">
        <v>2.2003454231433506</v>
      </c>
      <c r="I278" s="40">
        <v>-24.54160125588697</v>
      </c>
      <c r="J278" s="40">
        <v>-11.361852433281005</v>
      </c>
      <c r="K278" s="32">
        <v>0</v>
      </c>
      <c r="L278" s="32">
        <v>0</v>
      </c>
      <c r="M278" s="35">
        <v>1274</v>
      </c>
      <c r="N278" s="35">
        <v>1274</v>
      </c>
      <c r="O278" s="35">
        <v>1284</v>
      </c>
      <c r="P278" s="35">
        <v>10</v>
      </c>
      <c r="Q278" s="35">
        <v>10</v>
      </c>
      <c r="R278" s="38" t="s">
        <v>702</v>
      </c>
      <c r="S278" s="38" t="s">
        <v>702</v>
      </c>
      <c r="T278" s="32">
        <v>0</v>
      </c>
      <c r="U278" s="32">
        <v>0</v>
      </c>
      <c r="V278" s="35">
        <v>70</v>
      </c>
      <c r="W278" s="34">
        <v>5.5118110236220472E-2</v>
      </c>
      <c r="X278" s="41">
        <v>2548</v>
      </c>
      <c r="Y278" s="35">
        <v>-111.34615384615385</v>
      </c>
      <c r="Z278" s="35">
        <v>14</v>
      </c>
      <c r="AA278" s="35">
        <v>3</v>
      </c>
      <c r="AB278" s="35">
        <v>192.34615384615387</v>
      </c>
      <c r="AC278" s="37">
        <v>0.14980230050323509</v>
      </c>
      <c r="AD278" s="32">
        <v>0</v>
      </c>
      <c r="AE278" s="36">
        <v>5</v>
      </c>
      <c r="AF278" s="33">
        <v>79.267543292576505</v>
      </c>
      <c r="AG278" s="32">
        <v>0</v>
      </c>
      <c r="AH278" s="35">
        <v>23672.914001306181</v>
      </c>
      <c r="AI278" s="35">
        <v>98.898164213881174</v>
      </c>
      <c r="AJ278" s="35">
        <v>3600</v>
      </c>
      <c r="AK278" s="35">
        <v>78.980979317725968</v>
      </c>
      <c r="AL278" s="33">
        <v>79.860915463424078</v>
      </c>
      <c r="AM278" s="32">
        <v>0</v>
      </c>
      <c r="AN278" s="3">
        <v>0</v>
      </c>
      <c r="AO278" s="3">
        <v>0</v>
      </c>
    </row>
    <row r="279" spans="1:41" customFormat="1" ht="17.5" x14ac:dyDescent="0.35">
      <c r="A279" s="4" t="s">
        <v>317</v>
      </c>
      <c r="B279" s="4" t="s">
        <v>316</v>
      </c>
      <c r="C279" s="35">
        <v>2307</v>
      </c>
      <c r="D279" s="35">
        <v>2241</v>
      </c>
      <c r="E279" s="35">
        <v>2249</v>
      </c>
      <c r="F279" s="35">
        <v>-58</v>
      </c>
      <c r="G279" s="35">
        <v>8</v>
      </c>
      <c r="H279" s="5">
        <v>2.1254237288135593</v>
      </c>
      <c r="I279" s="40">
        <v>-27.288676236044658</v>
      </c>
      <c r="J279" s="40">
        <v>3.7639553429027113</v>
      </c>
      <c r="K279" s="32">
        <v>0</v>
      </c>
      <c r="L279" s="32">
        <v>1</v>
      </c>
      <c r="M279" s="35">
        <v>1468</v>
      </c>
      <c r="N279" s="35">
        <v>1468</v>
      </c>
      <c r="O279" s="35">
        <v>1468</v>
      </c>
      <c r="P279" s="35">
        <v>0</v>
      </c>
      <c r="Q279" s="35">
        <v>0</v>
      </c>
      <c r="R279" s="38" t="s">
        <v>702</v>
      </c>
      <c r="S279" s="38" t="s">
        <v>702</v>
      </c>
      <c r="T279" s="32">
        <v>0</v>
      </c>
      <c r="U279" s="32">
        <v>1</v>
      </c>
      <c r="V279" s="35">
        <v>240</v>
      </c>
      <c r="W279" s="34">
        <v>0.16371077762619374</v>
      </c>
      <c r="X279" s="41">
        <v>2508</v>
      </c>
      <c r="Y279" s="35">
        <v>-121.85805422647528</v>
      </c>
      <c r="Z279" s="35">
        <v>7</v>
      </c>
      <c r="AA279" s="35">
        <v>0</v>
      </c>
      <c r="AB279" s="35">
        <v>368.85805422647525</v>
      </c>
      <c r="AC279" s="37">
        <v>0.2512657045139477</v>
      </c>
      <c r="AD279" s="32">
        <v>0</v>
      </c>
      <c r="AE279" s="36">
        <v>5.13</v>
      </c>
      <c r="AF279" s="33">
        <v>81.328499418183497</v>
      </c>
      <c r="AG279" s="32">
        <v>0</v>
      </c>
      <c r="AH279" s="35">
        <v>23409.555076562221</v>
      </c>
      <c r="AI279" s="35">
        <v>97.797931509741659</v>
      </c>
      <c r="AJ279" s="35">
        <v>3807.1781999999994</v>
      </c>
      <c r="AK279" s="35">
        <v>83.526295186971424</v>
      </c>
      <c r="AL279" s="33">
        <v>85.407016178712709</v>
      </c>
      <c r="AM279" s="32">
        <v>0</v>
      </c>
      <c r="AN279" s="3">
        <v>0</v>
      </c>
      <c r="AO279" s="3">
        <v>2</v>
      </c>
    </row>
    <row r="280" spans="1:41" customFormat="1" ht="17.5" x14ac:dyDescent="0.35">
      <c r="A280" s="4" t="s">
        <v>315</v>
      </c>
      <c r="B280" s="4" t="s">
        <v>314</v>
      </c>
      <c r="C280" s="35">
        <v>1374</v>
      </c>
      <c r="D280" s="35">
        <v>1358</v>
      </c>
      <c r="E280" s="35">
        <v>1300</v>
      </c>
      <c r="F280" s="35">
        <v>-74</v>
      </c>
      <c r="G280" s="35">
        <v>-58</v>
      </c>
      <c r="H280" s="5">
        <v>2.103734439834025</v>
      </c>
      <c r="I280" s="40">
        <v>-35.175542406311635</v>
      </c>
      <c r="J280" s="40">
        <v>-27.570019723865876</v>
      </c>
      <c r="K280" s="32">
        <v>0</v>
      </c>
      <c r="L280" s="32">
        <v>0</v>
      </c>
      <c r="M280" s="35">
        <v>821</v>
      </c>
      <c r="N280" s="35">
        <v>825</v>
      </c>
      <c r="O280" s="35">
        <v>828</v>
      </c>
      <c r="P280" s="35">
        <v>7</v>
      </c>
      <c r="Q280" s="35">
        <v>3</v>
      </c>
      <c r="R280" s="38" t="s">
        <v>702</v>
      </c>
      <c r="S280" s="38" t="s">
        <v>702</v>
      </c>
      <c r="T280" s="32">
        <v>0</v>
      </c>
      <c r="U280" s="32">
        <v>0</v>
      </c>
      <c r="V280" s="35">
        <v>49</v>
      </c>
      <c r="W280" s="34">
        <v>5.8472553699284009E-2</v>
      </c>
      <c r="X280" s="41">
        <v>1521</v>
      </c>
      <c r="Y280" s="35">
        <v>-105.05128205128204</v>
      </c>
      <c r="Z280" s="35">
        <v>13</v>
      </c>
      <c r="AA280" s="35">
        <v>3</v>
      </c>
      <c r="AB280" s="35">
        <v>164.05128205128204</v>
      </c>
      <c r="AC280" s="37">
        <v>0.19812956769478507</v>
      </c>
      <c r="AD280" s="32">
        <v>0</v>
      </c>
      <c r="AE280" s="36">
        <v>5</v>
      </c>
      <c r="AF280" s="33">
        <v>79.267543292576505</v>
      </c>
      <c r="AG280" s="32">
        <v>0</v>
      </c>
      <c r="AH280" s="35">
        <v>18921.197619896007</v>
      </c>
      <c r="AI280" s="35">
        <v>79.046952531172266</v>
      </c>
      <c r="AJ280" s="35">
        <v>3900</v>
      </c>
      <c r="AK280" s="35">
        <v>85.562727594203139</v>
      </c>
      <c r="AL280" s="33">
        <v>108.24291747422062</v>
      </c>
      <c r="AM280" s="32">
        <v>1</v>
      </c>
      <c r="AN280" s="3">
        <v>1</v>
      </c>
      <c r="AO280" s="3">
        <v>1</v>
      </c>
    </row>
    <row r="281" spans="1:41" customFormat="1" ht="17.5" x14ac:dyDescent="0.35">
      <c r="A281" s="4" t="s">
        <v>313</v>
      </c>
      <c r="B281" s="4" t="s">
        <v>312</v>
      </c>
      <c r="C281" s="35">
        <v>1283</v>
      </c>
      <c r="D281" s="35">
        <v>1240</v>
      </c>
      <c r="E281" s="35">
        <v>1235</v>
      </c>
      <c r="F281" s="35">
        <v>-48</v>
      </c>
      <c r="G281" s="35">
        <v>-5</v>
      </c>
      <c r="H281" s="5">
        <v>2.2297297297297298</v>
      </c>
      <c r="I281" s="40">
        <v>-21.527272727272727</v>
      </c>
      <c r="J281" s="40">
        <v>-2.2424242424242422</v>
      </c>
      <c r="K281" s="32">
        <v>0</v>
      </c>
      <c r="L281" s="32">
        <v>0</v>
      </c>
      <c r="M281" s="35">
        <v>644</v>
      </c>
      <c r="N281" s="35">
        <v>643</v>
      </c>
      <c r="O281" s="35">
        <v>646</v>
      </c>
      <c r="P281" s="35">
        <v>2</v>
      </c>
      <c r="Q281" s="35">
        <v>3</v>
      </c>
      <c r="R281" s="38" t="s">
        <v>702</v>
      </c>
      <c r="S281" s="38" t="s">
        <v>702</v>
      </c>
      <c r="T281" s="32">
        <v>0</v>
      </c>
      <c r="U281" s="32">
        <v>0</v>
      </c>
      <c r="V281" s="35">
        <v>25</v>
      </c>
      <c r="W281" s="34">
        <v>3.90625E-2</v>
      </c>
      <c r="X281" s="41">
        <v>1320</v>
      </c>
      <c r="Y281" s="35">
        <v>-38.121212121212118</v>
      </c>
      <c r="Z281" s="35">
        <v>14</v>
      </c>
      <c r="AA281" s="35">
        <v>1</v>
      </c>
      <c r="AB281" s="35">
        <v>76.121212121212125</v>
      </c>
      <c r="AC281" s="37">
        <v>0.11783469368608689</v>
      </c>
      <c r="AD281" s="32">
        <v>0</v>
      </c>
      <c r="AE281" s="36">
        <v>5.32</v>
      </c>
      <c r="AF281" s="33">
        <v>84.340666063301413</v>
      </c>
      <c r="AG281" s="32">
        <v>0</v>
      </c>
      <c r="AH281" s="35">
        <v>20318.959592503856</v>
      </c>
      <c r="AI281" s="35">
        <v>84.886372768632768</v>
      </c>
      <c r="AJ281" s="35">
        <v>3839.9759999999997</v>
      </c>
      <c r="AK281" s="35">
        <v>84.245851399045577</v>
      </c>
      <c r="AL281" s="33">
        <v>99.245436754220833</v>
      </c>
      <c r="AM281" s="32">
        <v>0</v>
      </c>
      <c r="AN281" s="3">
        <v>0</v>
      </c>
      <c r="AO281" s="3">
        <v>0</v>
      </c>
    </row>
    <row r="282" spans="1:41" customFormat="1" ht="17.5" x14ac:dyDescent="0.35">
      <c r="A282" s="4" t="s">
        <v>311</v>
      </c>
      <c r="B282" s="4" t="s">
        <v>310</v>
      </c>
      <c r="C282" s="35">
        <v>4968</v>
      </c>
      <c r="D282" s="35">
        <v>4915</v>
      </c>
      <c r="E282" s="35">
        <v>4844</v>
      </c>
      <c r="F282" s="35">
        <v>-124</v>
      </c>
      <c r="G282" s="35">
        <v>-71</v>
      </c>
      <c r="H282" s="5">
        <v>2.2966507177033493</v>
      </c>
      <c r="I282" s="40">
        <v>-53.991666666666667</v>
      </c>
      <c r="J282" s="40">
        <v>-30.914583333333333</v>
      </c>
      <c r="K282" s="32">
        <v>0</v>
      </c>
      <c r="L282" s="32">
        <v>0</v>
      </c>
      <c r="M282" s="35">
        <v>2736</v>
      </c>
      <c r="N282" s="35">
        <v>2741</v>
      </c>
      <c r="O282" s="35">
        <v>2748</v>
      </c>
      <c r="P282" s="35">
        <v>12</v>
      </c>
      <c r="Q282" s="35">
        <v>7</v>
      </c>
      <c r="R282" s="38" t="s">
        <v>702</v>
      </c>
      <c r="S282" s="38" t="s">
        <v>702</v>
      </c>
      <c r="T282" s="32">
        <v>0</v>
      </c>
      <c r="U282" s="32">
        <v>0</v>
      </c>
      <c r="V282" s="35">
        <v>337</v>
      </c>
      <c r="W282" s="34">
        <v>0.12407952871870398</v>
      </c>
      <c r="X282" s="41">
        <v>5280</v>
      </c>
      <c r="Y282" s="35">
        <v>-189.84166666666667</v>
      </c>
      <c r="Z282" s="35">
        <v>39.333333333333336</v>
      </c>
      <c r="AA282" s="35">
        <v>10</v>
      </c>
      <c r="AB282" s="35">
        <v>556.17500000000007</v>
      </c>
      <c r="AC282" s="37">
        <v>0.2023926491994178</v>
      </c>
      <c r="AD282" s="32">
        <v>0</v>
      </c>
      <c r="AE282" s="36">
        <v>5</v>
      </c>
      <c r="AF282" s="33">
        <v>79.267543292576505</v>
      </c>
      <c r="AG282" s="32">
        <v>0</v>
      </c>
      <c r="AH282" s="35">
        <v>23383.526134462532</v>
      </c>
      <c r="AI282" s="35">
        <v>97.689190583721881</v>
      </c>
      <c r="AJ282" s="35">
        <v>4020</v>
      </c>
      <c r="AK282" s="35">
        <v>88.19542690479399</v>
      </c>
      <c r="AL282" s="33">
        <v>90.281664099989129</v>
      </c>
      <c r="AM282" s="32">
        <v>0</v>
      </c>
      <c r="AN282" s="3">
        <v>0</v>
      </c>
      <c r="AO282" s="3">
        <v>0</v>
      </c>
    </row>
    <row r="283" spans="1:41" customFormat="1" ht="17.5" x14ac:dyDescent="0.35">
      <c r="A283" s="4" t="s">
        <v>309</v>
      </c>
      <c r="B283" s="4" t="s">
        <v>308</v>
      </c>
      <c r="C283" s="35">
        <v>2544</v>
      </c>
      <c r="D283" s="35">
        <v>2529</v>
      </c>
      <c r="E283" s="35">
        <v>2507</v>
      </c>
      <c r="F283" s="35">
        <v>-37</v>
      </c>
      <c r="G283" s="35">
        <v>-22</v>
      </c>
      <c r="H283" s="5">
        <v>2.1350078492935638</v>
      </c>
      <c r="I283" s="40">
        <v>-17.330147058823528</v>
      </c>
      <c r="J283" s="40">
        <v>-10.304411764705881</v>
      </c>
      <c r="K283" s="32">
        <v>0</v>
      </c>
      <c r="L283" s="32">
        <v>0</v>
      </c>
      <c r="M283" s="35">
        <v>1503</v>
      </c>
      <c r="N283" s="35">
        <v>1504</v>
      </c>
      <c r="O283" s="35">
        <v>1518</v>
      </c>
      <c r="P283" s="35">
        <v>15</v>
      </c>
      <c r="Q283" s="35">
        <v>14</v>
      </c>
      <c r="R283" s="38" t="s">
        <v>702</v>
      </c>
      <c r="S283" s="38" t="s">
        <v>702</v>
      </c>
      <c r="T283" s="32">
        <v>0</v>
      </c>
      <c r="U283" s="32">
        <v>0</v>
      </c>
      <c r="V283" s="35">
        <v>174</v>
      </c>
      <c r="W283" s="34">
        <v>0.11677852348993288</v>
      </c>
      <c r="X283" s="41">
        <v>2720</v>
      </c>
      <c r="Y283" s="35">
        <v>-99.765441176470574</v>
      </c>
      <c r="Z283" s="35">
        <v>36.666666666666664</v>
      </c>
      <c r="AA283" s="35">
        <v>5.666666666666667</v>
      </c>
      <c r="AB283" s="35">
        <v>304.76544117647057</v>
      </c>
      <c r="AC283" s="37">
        <v>0.20076774781058668</v>
      </c>
      <c r="AD283" s="32">
        <v>0</v>
      </c>
      <c r="AE283" s="36">
        <v>5.32</v>
      </c>
      <c r="AF283" s="33">
        <v>84.340666063301413</v>
      </c>
      <c r="AG283" s="32">
        <v>0</v>
      </c>
      <c r="AH283" s="35">
        <v>22786.80793933347</v>
      </c>
      <c r="AI283" s="35">
        <v>95.196285230032487</v>
      </c>
      <c r="AJ283" s="35">
        <v>3839.9759999999997</v>
      </c>
      <c r="AK283" s="35">
        <v>84.245851399045577</v>
      </c>
      <c r="AL283" s="33">
        <v>88.496994599604122</v>
      </c>
      <c r="AM283" s="32">
        <v>0</v>
      </c>
      <c r="AN283" s="3">
        <v>0</v>
      </c>
      <c r="AO283" s="3">
        <v>0</v>
      </c>
    </row>
    <row r="284" spans="1:41" customFormat="1" ht="17.5" x14ac:dyDescent="0.35">
      <c r="A284" s="4" t="s">
        <v>307</v>
      </c>
      <c r="B284" s="4" t="s">
        <v>306</v>
      </c>
      <c r="C284" s="35">
        <v>1580</v>
      </c>
      <c r="D284" s="35">
        <v>1571</v>
      </c>
      <c r="E284" s="35">
        <v>1533</v>
      </c>
      <c r="F284" s="35">
        <v>-47</v>
      </c>
      <c r="G284" s="35">
        <v>-38</v>
      </c>
      <c r="H284" s="5">
        <v>2.3380480905233378</v>
      </c>
      <c r="I284" s="40">
        <v>-20.102238354506959</v>
      </c>
      <c r="J284" s="40">
        <v>-16.252873563218394</v>
      </c>
      <c r="K284" s="32">
        <v>0</v>
      </c>
      <c r="L284" s="32">
        <v>0</v>
      </c>
      <c r="M284" s="35">
        <v>792</v>
      </c>
      <c r="N284" s="35">
        <v>798</v>
      </c>
      <c r="O284" s="35">
        <v>804</v>
      </c>
      <c r="P284" s="35">
        <v>12</v>
      </c>
      <c r="Q284" s="35">
        <v>6</v>
      </c>
      <c r="R284" s="38" t="s">
        <v>702</v>
      </c>
      <c r="S284" s="38" t="s">
        <v>702</v>
      </c>
      <c r="T284" s="32">
        <v>0</v>
      </c>
      <c r="U284" s="32">
        <v>0</v>
      </c>
      <c r="V284" s="35">
        <v>64</v>
      </c>
      <c r="W284" s="34">
        <v>8.2051282051282051E-2</v>
      </c>
      <c r="X284" s="41">
        <v>1653</v>
      </c>
      <c r="Y284" s="35">
        <v>-51.324863883847556</v>
      </c>
      <c r="Z284" s="35">
        <v>23.666666666666668</v>
      </c>
      <c r="AA284" s="35">
        <v>1</v>
      </c>
      <c r="AB284" s="35">
        <v>137.99153055051423</v>
      </c>
      <c r="AC284" s="37">
        <v>0.17163125690362466</v>
      </c>
      <c r="AD284" s="32">
        <v>0</v>
      </c>
      <c r="AE284" s="36">
        <v>5.13</v>
      </c>
      <c r="AF284" s="33">
        <v>81.328499418183497</v>
      </c>
      <c r="AG284" s="32">
        <v>0</v>
      </c>
      <c r="AH284" s="35">
        <v>21979.219680058151</v>
      </c>
      <c r="AI284" s="35">
        <v>91.822429511272802</v>
      </c>
      <c r="AJ284" s="35">
        <v>3807.1781999999994</v>
      </c>
      <c r="AK284" s="35">
        <v>83.526295186971424</v>
      </c>
      <c r="AL284" s="33">
        <v>90.96502415754216</v>
      </c>
      <c r="AM284" s="32">
        <v>0</v>
      </c>
      <c r="AN284" s="3">
        <v>0</v>
      </c>
      <c r="AO284" s="3">
        <v>0</v>
      </c>
    </row>
    <row r="285" spans="1:41" customFormat="1" ht="17.5" x14ac:dyDescent="0.35">
      <c r="A285" s="4" t="s">
        <v>305</v>
      </c>
      <c r="B285" s="4" t="s">
        <v>304</v>
      </c>
      <c r="C285" s="35">
        <v>4556</v>
      </c>
      <c r="D285" s="35">
        <v>4458</v>
      </c>
      <c r="E285" s="35">
        <v>4389</v>
      </c>
      <c r="F285" s="35">
        <v>-167</v>
      </c>
      <c r="G285" s="35">
        <v>-69</v>
      </c>
      <c r="H285" s="5">
        <v>2.2931889941362202</v>
      </c>
      <c r="I285" s="40">
        <v>-72.82435090479936</v>
      </c>
      <c r="J285" s="40">
        <v>-30.089103068450036</v>
      </c>
      <c r="K285" s="32">
        <v>0</v>
      </c>
      <c r="L285" s="32">
        <v>0</v>
      </c>
      <c r="M285" s="35">
        <v>2600</v>
      </c>
      <c r="N285" s="35">
        <v>2628</v>
      </c>
      <c r="O285" s="35">
        <v>2642</v>
      </c>
      <c r="P285" s="35">
        <v>42</v>
      </c>
      <c r="Q285" s="35">
        <v>14</v>
      </c>
      <c r="R285" s="38" t="s">
        <v>702</v>
      </c>
      <c r="S285" s="38" t="s">
        <v>702</v>
      </c>
      <c r="T285" s="32">
        <v>0</v>
      </c>
      <c r="U285" s="32">
        <v>0</v>
      </c>
      <c r="V285" s="35">
        <v>298</v>
      </c>
      <c r="W285" s="34">
        <v>0.1146594844170835</v>
      </c>
      <c r="X285" s="41">
        <v>5084</v>
      </c>
      <c r="Y285" s="35">
        <v>-303.07140047206923</v>
      </c>
      <c r="Z285" s="35">
        <v>61.666666666666664</v>
      </c>
      <c r="AA285" s="35">
        <v>14</v>
      </c>
      <c r="AB285" s="35">
        <v>648.7380671387358</v>
      </c>
      <c r="AC285" s="37">
        <v>0.24554809505629666</v>
      </c>
      <c r="AD285" s="32">
        <v>0</v>
      </c>
      <c r="AE285" s="36">
        <v>5.3449999999999998</v>
      </c>
      <c r="AF285" s="33">
        <v>84.737003779764279</v>
      </c>
      <c r="AG285" s="32">
        <v>0</v>
      </c>
      <c r="AH285" s="35">
        <v>23820.234743247529</v>
      </c>
      <c r="AI285" s="35">
        <v>99.513625028203506</v>
      </c>
      <c r="AJ285" s="35">
        <v>3864.4349999999999</v>
      </c>
      <c r="AK285" s="35">
        <v>84.782461336026756</v>
      </c>
      <c r="AL285" s="33">
        <v>85.19683743004866</v>
      </c>
      <c r="AM285" s="32">
        <v>0</v>
      </c>
      <c r="AN285" s="3">
        <v>0</v>
      </c>
      <c r="AO285" s="3">
        <v>0</v>
      </c>
    </row>
    <row r="286" spans="1:41" customFormat="1" ht="17.5" x14ac:dyDescent="0.35">
      <c r="A286" s="4" t="s">
        <v>303</v>
      </c>
      <c r="B286" s="4" t="s">
        <v>302</v>
      </c>
      <c r="C286" s="35">
        <v>2466</v>
      </c>
      <c r="D286" s="35">
        <v>2400</v>
      </c>
      <c r="E286" s="35">
        <v>2443</v>
      </c>
      <c r="F286" s="35">
        <v>-23</v>
      </c>
      <c r="G286" s="35">
        <v>43</v>
      </c>
      <c r="H286" s="5">
        <v>2.0948275862068964</v>
      </c>
      <c r="I286" s="40">
        <v>-10.979423868312757</v>
      </c>
      <c r="J286" s="40">
        <v>20.526748971193417</v>
      </c>
      <c r="K286" s="32">
        <v>0</v>
      </c>
      <c r="L286" s="32">
        <v>1</v>
      </c>
      <c r="M286" s="35">
        <v>1412</v>
      </c>
      <c r="N286" s="35">
        <v>1415</v>
      </c>
      <c r="O286" s="35">
        <v>1482</v>
      </c>
      <c r="P286" s="35">
        <v>70</v>
      </c>
      <c r="Q286" s="35">
        <v>67</v>
      </c>
      <c r="R286" s="38" t="s">
        <v>702</v>
      </c>
      <c r="S286" s="38">
        <v>3.2640336808340016</v>
      </c>
      <c r="T286" s="32">
        <v>0</v>
      </c>
      <c r="U286" s="32">
        <v>0</v>
      </c>
      <c r="V286" s="35">
        <v>39</v>
      </c>
      <c r="W286" s="34">
        <v>2.914798206278027E-2</v>
      </c>
      <c r="X286" s="41">
        <v>2673</v>
      </c>
      <c r="Y286" s="35">
        <v>-109.79423868312759</v>
      </c>
      <c r="Z286" s="35">
        <v>146.66666666666666</v>
      </c>
      <c r="AA286" s="35">
        <v>4</v>
      </c>
      <c r="AB286" s="35">
        <v>291.46090534979425</v>
      </c>
      <c r="AC286" s="37">
        <v>0.19666727756396374</v>
      </c>
      <c r="AD286" s="32">
        <v>0</v>
      </c>
      <c r="AE286" s="36">
        <v>5.32</v>
      </c>
      <c r="AF286" s="33">
        <v>84.340666063301413</v>
      </c>
      <c r="AG286" s="32">
        <v>0</v>
      </c>
      <c r="AH286" s="35">
        <v>20266.112002470352</v>
      </c>
      <c r="AI286" s="35">
        <v>84.665591768154641</v>
      </c>
      <c r="AJ286" s="35">
        <v>3839.9759999999997</v>
      </c>
      <c r="AK286" s="35">
        <v>84.245851399045577</v>
      </c>
      <c r="AL286" s="33">
        <v>99.504237364502842</v>
      </c>
      <c r="AM286" s="32">
        <v>0</v>
      </c>
      <c r="AN286" s="3">
        <v>0</v>
      </c>
      <c r="AO286" s="3">
        <v>1</v>
      </c>
    </row>
    <row r="287" spans="1:41" customFormat="1" ht="17.5" x14ac:dyDescent="0.35">
      <c r="A287" s="4" t="s">
        <v>301</v>
      </c>
      <c r="B287" s="4" t="s">
        <v>300</v>
      </c>
      <c r="C287" s="35">
        <v>1488</v>
      </c>
      <c r="D287" s="35">
        <v>1460</v>
      </c>
      <c r="E287" s="35">
        <v>1485</v>
      </c>
      <c r="F287" s="35">
        <v>-3</v>
      </c>
      <c r="G287" s="35">
        <v>25</v>
      </c>
      <c r="H287" s="5">
        <v>2.1344086021505375</v>
      </c>
      <c r="I287" s="40">
        <v>-1.4055415617128464</v>
      </c>
      <c r="J287" s="40">
        <v>11.712846347607053</v>
      </c>
      <c r="K287" s="32">
        <v>0</v>
      </c>
      <c r="L287" s="32">
        <v>1</v>
      </c>
      <c r="M287" s="35">
        <v>839</v>
      </c>
      <c r="N287" s="35">
        <v>839</v>
      </c>
      <c r="O287" s="35">
        <v>847</v>
      </c>
      <c r="P287" s="35">
        <v>8</v>
      </c>
      <c r="Q287" s="35">
        <v>8</v>
      </c>
      <c r="R287" s="38" t="s">
        <v>702</v>
      </c>
      <c r="S287" s="38">
        <v>0.68301075268817202</v>
      </c>
      <c r="T287" s="32">
        <v>0</v>
      </c>
      <c r="U287" s="32">
        <v>1</v>
      </c>
      <c r="V287" s="35">
        <v>66</v>
      </c>
      <c r="W287" s="34">
        <v>7.9136690647482008E-2</v>
      </c>
      <c r="X287" s="41">
        <v>1588</v>
      </c>
      <c r="Y287" s="35">
        <v>-48.256926952141058</v>
      </c>
      <c r="Z287" s="35">
        <v>12.666666666666666</v>
      </c>
      <c r="AA287" s="35">
        <v>0</v>
      </c>
      <c r="AB287" s="35">
        <v>126.92359361880773</v>
      </c>
      <c r="AC287" s="37">
        <v>0.14985075988052859</v>
      </c>
      <c r="AD287" s="32">
        <v>0</v>
      </c>
      <c r="AE287" s="36">
        <v>5.13</v>
      </c>
      <c r="AF287" s="33">
        <v>81.328499418183497</v>
      </c>
      <c r="AG287" s="32">
        <v>0</v>
      </c>
      <c r="AH287" s="35">
        <v>23193.778316524043</v>
      </c>
      <c r="AI287" s="35">
        <v>96.896482476191437</v>
      </c>
      <c r="AJ287" s="35">
        <v>3807.1781999999994</v>
      </c>
      <c r="AK287" s="35">
        <v>83.526295186971424</v>
      </c>
      <c r="AL287" s="33">
        <v>86.201576210462321</v>
      </c>
      <c r="AM287" s="32">
        <v>0</v>
      </c>
      <c r="AN287" s="3">
        <v>0</v>
      </c>
      <c r="AO287" s="3">
        <v>2</v>
      </c>
    </row>
    <row r="288" spans="1:41" customFormat="1" ht="17.5" x14ac:dyDescent="0.35">
      <c r="A288" s="4" t="s">
        <v>299</v>
      </c>
      <c r="B288" s="4" t="s">
        <v>298</v>
      </c>
      <c r="C288" s="35">
        <v>1130</v>
      </c>
      <c r="D288" s="35">
        <v>1090</v>
      </c>
      <c r="E288" s="35">
        <v>1063</v>
      </c>
      <c r="F288" s="35">
        <v>-67</v>
      </c>
      <c r="G288" s="35">
        <v>-27</v>
      </c>
      <c r="H288" s="5">
        <v>2.296153846153846</v>
      </c>
      <c r="I288" s="40">
        <v>-29.179229480737021</v>
      </c>
      <c r="J288" s="40">
        <v>-11.758793969849247</v>
      </c>
      <c r="K288" s="32">
        <v>0</v>
      </c>
      <c r="L288" s="32">
        <v>0</v>
      </c>
      <c r="M288" s="35">
        <v>623</v>
      </c>
      <c r="N288" s="35">
        <v>624</v>
      </c>
      <c r="O288" s="35">
        <v>626</v>
      </c>
      <c r="P288" s="35">
        <v>3</v>
      </c>
      <c r="Q288" s="35">
        <v>2</v>
      </c>
      <c r="R288" s="38" t="s">
        <v>702</v>
      </c>
      <c r="S288" s="38" t="s">
        <v>702</v>
      </c>
      <c r="T288" s="32">
        <v>0</v>
      </c>
      <c r="U288" s="32">
        <v>0</v>
      </c>
      <c r="V288" s="35">
        <v>77</v>
      </c>
      <c r="W288" s="34">
        <v>0.12479740680713128</v>
      </c>
      <c r="X288" s="41">
        <v>1194</v>
      </c>
      <c r="Y288" s="35">
        <v>-57.051926298157461</v>
      </c>
      <c r="Z288" s="35">
        <v>10.666666666666666</v>
      </c>
      <c r="AA288" s="35">
        <v>1</v>
      </c>
      <c r="AB288" s="35">
        <v>143.71859296482413</v>
      </c>
      <c r="AC288" s="37">
        <v>0.22958241687671585</v>
      </c>
      <c r="AD288" s="32">
        <v>0</v>
      </c>
      <c r="AE288" s="36">
        <v>5</v>
      </c>
      <c r="AF288" s="33">
        <v>79.267543292576505</v>
      </c>
      <c r="AG288" s="32">
        <v>0</v>
      </c>
      <c r="AH288" s="35">
        <v>19648.196678807908</v>
      </c>
      <c r="AI288" s="35">
        <v>82.084131321567028</v>
      </c>
      <c r="AJ288" s="35">
        <v>3600</v>
      </c>
      <c r="AK288" s="35">
        <v>78.980979317725968</v>
      </c>
      <c r="AL288" s="33">
        <v>96.219547001497318</v>
      </c>
      <c r="AM288" s="32">
        <v>0</v>
      </c>
      <c r="AN288" s="3">
        <v>0</v>
      </c>
      <c r="AO288" s="3">
        <v>0</v>
      </c>
    </row>
    <row r="289" spans="1:41" customFormat="1" ht="17.5" x14ac:dyDescent="0.35">
      <c r="A289" s="4" t="s">
        <v>297</v>
      </c>
      <c r="B289" s="4" t="s">
        <v>296</v>
      </c>
      <c r="C289" s="35">
        <v>2424</v>
      </c>
      <c r="D289" s="35">
        <v>2396</v>
      </c>
      <c r="E289" s="35">
        <v>2405</v>
      </c>
      <c r="F289" s="35">
        <v>-19</v>
      </c>
      <c r="G289" s="35">
        <v>9</v>
      </c>
      <c r="H289" s="5">
        <v>2.3880455407969641</v>
      </c>
      <c r="I289" s="40">
        <v>-7.9562971791815649</v>
      </c>
      <c r="J289" s="40">
        <v>3.768772348033373</v>
      </c>
      <c r="K289" s="32">
        <v>0</v>
      </c>
      <c r="L289" s="32">
        <v>1</v>
      </c>
      <c r="M289" s="35">
        <v>1173</v>
      </c>
      <c r="N289" s="35">
        <v>1178</v>
      </c>
      <c r="O289" s="35">
        <v>1188</v>
      </c>
      <c r="P289" s="35">
        <v>15</v>
      </c>
      <c r="Q289" s="35">
        <v>10</v>
      </c>
      <c r="R289" s="38" t="s">
        <v>702</v>
      </c>
      <c r="S289" s="38">
        <v>2.6533839342188488</v>
      </c>
      <c r="T289" s="32">
        <v>0</v>
      </c>
      <c r="U289" s="32">
        <v>0</v>
      </c>
      <c r="V289" s="35">
        <v>81</v>
      </c>
      <c r="W289" s="34">
        <v>7.0928196147110337E-2</v>
      </c>
      <c r="X289" s="41">
        <v>2517</v>
      </c>
      <c r="Y289" s="35">
        <v>-46.900278108859752</v>
      </c>
      <c r="Z289" s="35">
        <v>49</v>
      </c>
      <c r="AA289" s="35">
        <v>5</v>
      </c>
      <c r="AB289" s="35">
        <v>171.90027810885977</v>
      </c>
      <c r="AC289" s="37">
        <v>0.14469720379533652</v>
      </c>
      <c r="AD289" s="32">
        <v>0</v>
      </c>
      <c r="AE289" s="36">
        <v>5.13</v>
      </c>
      <c r="AF289" s="33">
        <v>81.328499418183497</v>
      </c>
      <c r="AG289" s="32">
        <v>0</v>
      </c>
      <c r="AH289" s="35">
        <v>17898.72268083398</v>
      </c>
      <c r="AI289" s="35">
        <v>74.775366260789369</v>
      </c>
      <c r="AJ289" s="35">
        <v>3807.1781999999994</v>
      </c>
      <c r="AK289" s="35">
        <v>83.526295186971424</v>
      </c>
      <c r="AL289" s="33">
        <v>111.70295695465001</v>
      </c>
      <c r="AM289" s="32">
        <v>1</v>
      </c>
      <c r="AN289" s="3">
        <v>1</v>
      </c>
      <c r="AO289" s="3">
        <v>2</v>
      </c>
    </row>
    <row r="290" spans="1:41" customFormat="1" ht="17.5" x14ac:dyDescent="0.35">
      <c r="A290" s="4" t="s">
        <v>295</v>
      </c>
      <c r="B290" s="4" t="s">
        <v>294</v>
      </c>
      <c r="C290" s="35">
        <v>3707</v>
      </c>
      <c r="D290" s="35">
        <v>3660</v>
      </c>
      <c r="E290" s="35">
        <v>3628</v>
      </c>
      <c r="F290" s="35">
        <v>-79</v>
      </c>
      <c r="G290" s="35">
        <v>-32</v>
      </c>
      <c r="H290" s="5">
        <v>2.0138820029747149</v>
      </c>
      <c r="I290" s="40">
        <v>-39.227720334810442</v>
      </c>
      <c r="J290" s="40">
        <v>-15.889709502708026</v>
      </c>
      <c r="K290" s="32">
        <v>0</v>
      </c>
      <c r="L290" s="32">
        <v>0</v>
      </c>
      <c r="M290" s="35">
        <v>2390</v>
      </c>
      <c r="N290" s="35">
        <v>2390</v>
      </c>
      <c r="O290" s="35">
        <v>2402</v>
      </c>
      <c r="P290" s="35">
        <v>12</v>
      </c>
      <c r="Q290" s="35">
        <v>12</v>
      </c>
      <c r="R290" s="38" t="s">
        <v>702</v>
      </c>
      <c r="S290" s="38" t="s">
        <v>702</v>
      </c>
      <c r="T290" s="32">
        <v>0</v>
      </c>
      <c r="U290" s="32">
        <v>0</v>
      </c>
      <c r="V290" s="35">
        <v>304</v>
      </c>
      <c r="W290" s="34">
        <v>0.1269311064718163</v>
      </c>
      <c r="X290" s="41">
        <v>4062</v>
      </c>
      <c r="Y290" s="35">
        <v>-215.50418513047759</v>
      </c>
      <c r="Z290" s="35">
        <v>31</v>
      </c>
      <c r="AA290" s="35">
        <v>17</v>
      </c>
      <c r="AB290" s="35">
        <v>533.50418513047759</v>
      </c>
      <c r="AC290" s="37">
        <v>0.22210832020419549</v>
      </c>
      <c r="AD290" s="32">
        <v>0</v>
      </c>
      <c r="AE290" s="36">
        <v>4.54</v>
      </c>
      <c r="AF290" s="33">
        <v>71.974929309659473</v>
      </c>
      <c r="AG290" s="32">
        <v>0</v>
      </c>
      <c r="AH290" s="35">
        <v>25289.701936217549</v>
      </c>
      <c r="AI290" s="35">
        <v>105.65260765405351</v>
      </c>
      <c r="AJ290" s="35">
        <v>3203.424</v>
      </c>
      <c r="AK290" s="35">
        <v>70.280434636085275</v>
      </c>
      <c r="AL290" s="33">
        <v>66.520302902707257</v>
      </c>
      <c r="AM290" s="32">
        <v>0</v>
      </c>
      <c r="AN290" s="3">
        <v>0</v>
      </c>
      <c r="AO290" s="3">
        <v>0</v>
      </c>
    </row>
    <row r="291" spans="1:41" customFormat="1" ht="17.5" x14ac:dyDescent="0.35">
      <c r="A291" s="4" t="s">
        <v>293</v>
      </c>
      <c r="B291" s="4" t="s">
        <v>292</v>
      </c>
      <c r="C291" s="35">
        <v>904</v>
      </c>
      <c r="D291" s="35">
        <v>854</v>
      </c>
      <c r="E291" s="35">
        <v>762</v>
      </c>
      <c r="F291" s="35">
        <v>-142</v>
      </c>
      <c r="G291" s="35">
        <v>-92</v>
      </c>
      <c r="H291" s="5">
        <v>2.4004914004914006</v>
      </c>
      <c r="I291" s="40">
        <v>-59.154554759467757</v>
      </c>
      <c r="J291" s="40">
        <v>-38.325486182190375</v>
      </c>
      <c r="K291" s="32">
        <v>0</v>
      </c>
      <c r="L291" s="32">
        <v>0</v>
      </c>
      <c r="M291" s="35">
        <v>472</v>
      </c>
      <c r="N291" s="35">
        <v>471</v>
      </c>
      <c r="O291" s="35">
        <v>475</v>
      </c>
      <c r="P291" s="35">
        <v>3</v>
      </c>
      <c r="Q291" s="35">
        <v>4</v>
      </c>
      <c r="R291" s="38" t="s">
        <v>702</v>
      </c>
      <c r="S291" s="38" t="s">
        <v>702</v>
      </c>
      <c r="T291" s="32">
        <v>0</v>
      </c>
      <c r="U291" s="32">
        <v>0</v>
      </c>
      <c r="V291" s="35">
        <v>20</v>
      </c>
      <c r="W291" s="34">
        <v>4.5045045045045043E-2</v>
      </c>
      <c r="X291" s="41">
        <v>977</v>
      </c>
      <c r="Y291" s="35">
        <v>-89.564994882292723</v>
      </c>
      <c r="Z291" s="35">
        <v>46.333333333333336</v>
      </c>
      <c r="AA291" s="35">
        <v>19.666666666666668</v>
      </c>
      <c r="AB291" s="35">
        <v>136.23166154895941</v>
      </c>
      <c r="AC291" s="37">
        <v>0.2868034979978093</v>
      </c>
      <c r="AD291" s="32">
        <v>0</v>
      </c>
      <c r="AE291" s="36">
        <v>5.32</v>
      </c>
      <c r="AF291" s="33">
        <v>84.340666063301413</v>
      </c>
      <c r="AG291" s="32">
        <v>0</v>
      </c>
      <c r="AH291" s="35">
        <v>20110.620776227679</v>
      </c>
      <c r="AI291" s="35">
        <v>84.015997179760603</v>
      </c>
      <c r="AJ291" s="35">
        <v>3839.9759999999997</v>
      </c>
      <c r="AK291" s="35">
        <v>84.245851399045577</v>
      </c>
      <c r="AL291" s="33">
        <v>100.27358387331067</v>
      </c>
      <c r="AM291" s="32">
        <v>1</v>
      </c>
      <c r="AN291" s="3">
        <v>1</v>
      </c>
      <c r="AO291" s="3">
        <v>1</v>
      </c>
    </row>
    <row r="292" spans="1:41" customFormat="1" ht="17.5" x14ac:dyDescent="0.35">
      <c r="A292" s="4" t="s">
        <v>291</v>
      </c>
      <c r="B292" s="4" t="s">
        <v>290</v>
      </c>
      <c r="C292" s="35">
        <v>1687</v>
      </c>
      <c r="D292" s="35">
        <v>1663</v>
      </c>
      <c r="E292" s="35">
        <v>1651</v>
      </c>
      <c r="F292" s="35">
        <v>-36</v>
      </c>
      <c r="G292" s="35">
        <v>-12</v>
      </c>
      <c r="H292" s="5">
        <v>2.3394980184940555</v>
      </c>
      <c r="I292" s="40">
        <v>-15.387916431394693</v>
      </c>
      <c r="J292" s="40">
        <v>-5.129305477131564</v>
      </c>
      <c r="K292" s="32">
        <v>0</v>
      </c>
      <c r="L292" s="32">
        <v>0</v>
      </c>
      <c r="M292" s="35">
        <v>853</v>
      </c>
      <c r="N292" s="35">
        <v>854</v>
      </c>
      <c r="O292" s="35">
        <v>862</v>
      </c>
      <c r="P292" s="35">
        <v>9</v>
      </c>
      <c r="Q292" s="35">
        <v>8</v>
      </c>
      <c r="R292" s="38" t="s">
        <v>702</v>
      </c>
      <c r="S292" s="38" t="s">
        <v>702</v>
      </c>
      <c r="T292" s="32">
        <v>0</v>
      </c>
      <c r="U292" s="32">
        <v>0</v>
      </c>
      <c r="V292" s="35">
        <v>65</v>
      </c>
      <c r="W292" s="34">
        <v>7.7014218009478677E-2</v>
      </c>
      <c r="X292" s="41">
        <v>1771</v>
      </c>
      <c r="Y292" s="35">
        <v>-51.293054771315639</v>
      </c>
      <c r="Z292" s="35">
        <v>30.333333333333332</v>
      </c>
      <c r="AA292" s="35">
        <v>1.6666666666666665</v>
      </c>
      <c r="AB292" s="35">
        <v>144.95972143798232</v>
      </c>
      <c r="AC292" s="37">
        <v>0.16816673020647602</v>
      </c>
      <c r="AD292" s="32">
        <v>0</v>
      </c>
      <c r="AE292" s="36">
        <v>5.13</v>
      </c>
      <c r="AF292" s="33">
        <v>81.328499418183497</v>
      </c>
      <c r="AG292" s="32">
        <v>0</v>
      </c>
      <c r="AH292" s="35">
        <v>20950.003774709487</v>
      </c>
      <c r="AI292" s="35">
        <v>87.522681554046486</v>
      </c>
      <c r="AJ292" s="35">
        <v>3807.1781999999994</v>
      </c>
      <c r="AK292" s="35">
        <v>83.526295186971424</v>
      </c>
      <c r="AL292" s="33">
        <v>95.433884912898577</v>
      </c>
      <c r="AM292" s="32">
        <v>0</v>
      </c>
      <c r="AN292" s="3">
        <v>0</v>
      </c>
      <c r="AO292" s="3">
        <v>0</v>
      </c>
    </row>
    <row r="293" spans="1:41" customFormat="1" ht="17.5" x14ac:dyDescent="0.35">
      <c r="A293" s="4" t="s">
        <v>289</v>
      </c>
      <c r="B293" s="4" t="s">
        <v>288</v>
      </c>
      <c r="C293" s="35">
        <v>2372</v>
      </c>
      <c r="D293" s="35">
        <v>2370</v>
      </c>
      <c r="E293" s="35">
        <v>2354</v>
      </c>
      <c r="F293" s="35">
        <v>-18</v>
      </c>
      <c r="G293" s="35">
        <v>-16</v>
      </c>
      <c r="H293" s="5">
        <v>2.3417493237150584</v>
      </c>
      <c r="I293" s="40">
        <v>-7.6865614170196386</v>
      </c>
      <c r="J293" s="40">
        <v>-6.8324990373507903</v>
      </c>
      <c r="K293" s="32">
        <v>0</v>
      </c>
      <c r="L293" s="32">
        <v>0</v>
      </c>
      <c r="M293" s="35">
        <v>1258</v>
      </c>
      <c r="N293" s="35">
        <v>1264</v>
      </c>
      <c r="O293" s="35">
        <v>1281</v>
      </c>
      <c r="P293" s="35">
        <v>23</v>
      </c>
      <c r="Q293" s="35">
        <v>17</v>
      </c>
      <c r="R293" s="38" t="s">
        <v>702</v>
      </c>
      <c r="S293" s="38" t="s">
        <v>702</v>
      </c>
      <c r="T293" s="32">
        <v>0</v>
      </c>
      <c r="U293" s="32">
        <v>0</v>
      </c>
      <c r="V293" s="35">
        <v>115</v>
      </c>
      <c r="W293" s="34">
        <v>9.1342335186656076E-2</v>
      </c>
      <c r="X293" s="41">
        <v>2597</v>
      </c>
      <c r="Y293" s="35">
        <v>-103.76857912976513</v>
      </c>
      <c r="Z293" s="35">
        <v>48.666666666666664</v>
      </c>
      <c r="AA293" s="35">
        <v>7</v>
      </c>
      <c r="AB293" s="35">
        <v>260.43524579643179</v>
      </c>
      <c r="AC293" s="37">
        <v>0.20330620280751896</v>
      </c>
      <c r="AD293" s="32">
        <v>0</v>
      </c>
      <c r="AE293" s="36">
        <v>5.32</v>
      </c>
      <c r="AF293" s="33">
        <v>84.340666063301413</v>
      </c>
      <c r="AG293" s="32">
        <v>0</v>
      </c>
      <c r="AH293" s="35">
        <v>20522.363112240841</v>
      </c>
      <c r="AI293" s="35">
        <v>85.736130204304601</v>
      </c>
      <c r="AJ293" s="35">
        <v>3839.9759999999997</v>
      </c>
      <c r="AK293" s="35">
        <v>84.245851399045577</v>
      </c>
      <c r="AL293" s="33">
        <v>98.261784382257787</v>
      </c>
      <c r="AM293" s="32">
        <v>0</v>
      </c>
      <c r="AN293" s="3">
        <v>0</v>
      </c>
      <c r="AO293" s="3">
        <v>0</v>
      </c>
    </row>
    <row r="294" spans="1:41" customFormat="1" ht="17.5" x14ac:dyDescent="0.35">
      <c r="A294" s="4" t="s">
        <v>287</v>
      </c>
      <c r="B294" s="4" t="s">
        <v>286</v>
      </c>
      <c r="C294" s="35">
        <v>1331</v>
      </c>
      <c r="D294" s="35">
        <v>1284</v>
      </c>
      <c r="E294" s="35">
        <v>1223</v>
      </c>
      <c r="F294" s="35">
        <v>-108</v>
      </c>
      <c r="G294" s="35">
        <v>-61</v>
      </c>
      <c r="H294" s="5">
        <v>2.3234782608695652</v>
      </c>
      <c r="I294" s="40">
        <v>-46.482035928143709</v>
      </c>
      <c r="J294" s="40">
        <v>-26.25374251497006</v>
      </c>
      <c r="K294" s="32">
        <v>0</v>
      </c>
      <c r="L294" s="32">
        <v>0</v>
      </c>
      <c r="M294" s="35">
        <v>645</v>
      </c>
      <c r="N294" s="35">
        <v>648</v>
      </c>
      <c r="O294" s="35">
        <v>651</v>
      </c>
      <c r="P294" s="35">
        <v>6</v>
      </c>
      <c r="Q294" s="35">
        <v>3</v>
      </c>
      <c r="R294" s="38" t="s">
        <v>702</v>
      </c>
      <c r="S294" s="38" t="s">
        <v>702</v>
      </c>
      <c r="T294" s="32">
        <v>0</v>
      </c>
      <c r="U294" s="32">
        <v>0</v>
      </c>
      <c r="V294" s="35">
        <v>35</v>
      </c>
      <c r="W294" s="34">
        <v>5.5379746835443035E-2</v>
      </c>
      <c r="X294" s="41">
        <v>1336</v>
      </c>
      <c r="Y294" s="35">
        <v>-48.633982035928142</v>
      </c>
      <c r="Z294" s="35">
        <v>12.666666666666666</v>
      </c>
      <c r="AA294" s="35">
        <v>1</v>
      </c>
      <c r="AB294" s="35">
        <v>95.300648702594813</v>
      </c>
      <c r="AC294" s="37">
        <v>0.14639116544177391</v>
      </c>
      <c r="AD294" s="32">
        <v>0</v>
      </c>
      <c r="AE294" s="36">
        <v>5.32</v>
      </c>
      <c r="AF294" s="33">
        <v>84.340666063301413</v>
      </c>
      <c r="AG294" s="32">
        <v>0</v>
      </c>
      <c r="AH294" s="35">
        <v>20034.113988371777</v>
      </c>
      <c r="AI294" s="35">
        <v>83.696375317051519</v>
      </c>
      <c r="AJ294" s="35">
        <v>3839.9759999999997</v>
      </c>
      <c r="AK294" s="35">
        <v>84.245851399045577</v>
      </c>
      <c r="AL294" s="33">
        <v>100.65651120483126</v>
      </c>
      <c r="AM294" s="32">
        <v>1</v>
      </c>
      <c r="AN294" s="3">
        <v>1</v>
      </c>
      <c r="AO294" s="3">
        <v>1</v>
      </c>
    </row>
    <row r="295" spans="1:41" customFormat="1" ht="17.5" x14ac:dyDescent="0.35">
      <c r="A295" s="4" t="s">
        <v>285</v>
      </c>
      <c r="B295" s="4" t="s">
        <v>284</v>
      </c>
      <c r="C295" s="35">
        <v>16348</v>
      </c>
      <c r="D295" s="35">
        <v>15886</v>
      </c>
      <c r="E295" s="35">
        <v>15136</v>
      </c>
      <c r="F295" s="35">
        <v>-1212</v>
      </c>
      <c r="G295" s="35">
        <v>-750</v>
      </c>
      <c r="H295" s="5">
        <v>1.8840053902767699</v>
      </c>
      <c r="I295" s="40">
        <v>-643.3102613480055</v>
      </c>
      <c r="J295" s="40">
        <v>-398.08803301237964</v>
      </c>
      <c r="K295" s="32">
        <v>0</v>
      </c>
      <c r="L295" s="32">
        <v>0</v>
      </c>
      <c r="M295" s="35">
        <v>10638</v>
      </c>
      <c r="N295" s="35">
        <v>10665</v>
      </c>
      <c r="O295" s="35">
        <v>10638</v>
      </c>
      <c r="P295" s="35">
        <v>0</v>
      </c>
      <c r="Q295" s="35">
        <v>-27</v>
      </c>
      <c r="R295" s="38" t="s">
        <v>702</v>
      </c>
      <c r="S295" s="38" t="s">
        <v>702</v>
      </c>
      <c r="T295" s="32">
        <v>0</v>
      </c>
      <c r="U295" s="32">
        <v>0</v>
      </c>
      <c r="V295" s="35">
        <v>971</v>
      </c>
      <c r="W295" s="34">
        <v>9.0182966471626269E-2</v>
      </c>
      <c r="X295" s="41">
        <v>18175</v>
      </c>
      <c r="Y295" s="35">
        <v>-1613.0527097661623</v>
      </c>
      <c r="Z295" s="35">
        <v>58.333333333333336</v>
      </c>
      <c r="AA295" s="35">
        <v>217</v>
      </c>
      <c r="AB295" s="35">
        <v>2425.386043099496</v>
      </c>
      <c r="AC295" s="37">
        <v>0.22799267184616431</v>
      </c>
      <c r="AD295" s="32">
        <v>0</v>
      </c>
      <c r="AE295" s="36">
        <v>5.2649999999999997</v>
      </c>
      <c r="AF295" s="33">
        <v>83.468723087083063</v>
      </c>
      <c r="AG295" s="32">
        <v>0</v>
      </c>
      <c r="AH295" s="35">
        <v>24034.810466065981</v>
      </c>
      <c r="AI295" s="35">
        <v>100.41005649711521</v>
      </c>
      <c r="AJ295" s="35">
        <v>3790.7999999999997</v>
      </c>
      <c r="AK295" s="35">
        <v>83.166971221565447</v>
      </c>
      <c r="AL295" s="33">
        <v>82.827332363820389</v>
      </c>
      <c r="AM295" s="32">
        <v>0</v>
      </c>
      <c r="AN295" s="3">
        <v>0</v>
      </c>
      <c r="AO295" s="3">
        <v>0</v>
      </c>
    </row>
    <row r="296" spans="1:41" customFormat="1" ht="17.5" x14ac:dyDescent="0.35">
      <c r="A296" s="4" t="s">
        <v>283</v>
      </c>
      <c r="B296" s="4" t="s">
        <v>282</v>
      </c>
      <c r="C296" s="35">
        <v>25575</v>
      </c>
      <c r="D296" s="35">
        <v>25086</v>
      </c>
      <c r="E296" s="35">
        <v>24794</v>
      </c>
      <c r="F296" s="35">
        <v>-781</v>
      </c>
      <c r="G296" s="35">
        <v>-292</v>
      </c>
      <c r="H296" s="5">
        <v>1.8252897068847989</v>
      </c>
      <c r="I296" s="40">
        <v>-427.87728274265231</v>
      </c>
      <c r="J296" s="40">
        <v>-159.97460507151661</v>
      </c>
      <c r="K296" s="32">
        <v>0</v>
      </c>
      <c r="L296" s="32">
        <v>0</v>
      </c>
      <c r="M296" s="35">
        <v>18733</v>
      </c>
      <c r="N296" s="35">
        <v>18755</v>
      </c>
      <c r="O296" s="35">
        <v>18725</v>
      </c>
      <c r="P296" s="35">
        <v>-8</v>
      </c>
      <c r="Q296" s="35">
        <v>-30</v>
      </c>
      <c r="R296" s="38" t="s">
        <v>702</v>
      </c>
      <c r="S296" s="38" t="s">
        <v>702</v>
      </c>
      <c r="T296" s="32">
        <v>0</v>
      </c>
      <c r="U296" s="32">
        <v>0</v>
      </c>
      <c r="V296" s="35">
        <v>3572</v>
      </c>
      <c r="W296" s="34">
        <v>0.1876148957403225</v>
      </c>
      <c r="X296" s="41">
        <v>26777</v>
      </c>
      <c r="Y296" s="35">
        <v>-1086.4028830712925</v>
      </c>
      <c r="Z296" s="35">
        <v>228.33333333333334</v>
      </c>
      <c r="AA296" s="35">
        <v>506.66666666666669</v>
      </c>
      <c r="AB296" s="35">
        <v>4380.0695497379584</v>
      </c>
      <c r="AC296" s="37">
        <v>0.23391559678173343</v>
      </c>
      <c r="AD296" s="32">
        <v>0</v>
      </c>
      <c r="AE296" s="36">
        <v>5.01</v>
      </c>
      <c r="AF296" s="33">
        <v>79.426078379161652</v>
      </c>
      <c r="AG296" s="32">
        <v>0</v>
      </c>
      <c r="AH296" s="35">
        <v>26904.247103112208</v>
      </c>
      <c r="AI296" s="35">
        <v>112.39768149825646</v>
      </c>
      <c r="AJ296" s="35">
        <v>3787.56</v>
      </c>
      <c r="AK296" s="35">
        <v>83.095888340179485</v>
      </c>
      <c r="AL296" s="33">
        <v>73.930251258313078</v>
      </c>
      <c r="AM296" s="32">
        <v>0</v>
      </c>
      <c r="AN296" s="3">
        <v>0</v>
      </c>
      <c r="AO296" s="3">
        <v>0</v>
      </c>
    </row>
    <row r="297" spans="1:41" customFormat="1" ht="17.5" x14ac:dyDescent="0.35">
      <c r="A297" s="4" t="s">
        <v>281</v>
      </c>
      <c r="B297" s="4" t="s">
        <v>280</v>
      </c>
      <c r="C297" s="35">
        <v>20899</v>
      </c>
      <c r="D297" s="35">
        <v>20739</v>
      </c>
      <c r="E297" s="35">
        <v>20512</v>
      </c>
      <c r="F297" s="35">
        <v>-387</v>
      </c>
      <c r="G297" s="35">
        <v>-227</v>
      </c>
      <c r="H297" s="5">
        <v>1.9578877637929404</v>
      </c>
      <c r="I297" s="40">
        <v>-197.66199429648606</v>
      </c>
      <c r="J297" s="40">
        <v>-115.9412731403161</v>
      </c>
      <c r="K297" s="32">
        <v>0</v>
      </c>
      <c r="L297" s="32">
        <v>0</v>
      </c>
      <c r="M297" s="35">
        <v>11766</v>
      </c>
      <c r="N297" s="35">
        <v>11878</v>
      </c>
      <c r="O297" s="35">
        <v>12000</v>
      </c>
      <c r="P297" s="35">
        <v>234</v>
      </c>
      <c r="Q297" s="35">
        <v>122</v>
      </c>
      <c r="R297" s="38" t="s">
        <v>702</v>
      </c>
      <c r="S297" s="38" t="s">
        <v>702</v>
      </c>
      <c r="T297" s="32">
        <v>0</v>
      </c>
      <c r="U297" s="32">
        <v>0</v>
      </c>
      <c r="V297" s="35">
        <v>1072</v>
      </c>
      <c r="W297" s="34">
        <v>9.1249574395641811E-2</v>
      </c>
      <c r="X297" s="41">
        <v>20689</v>
      </c>
      <c r="Y297" s="35">
        <v>-90.403547779012996</v>
      </c>
      <c r="Z297" s="35">
        <v>597.33333333333337</v>
      </c>
      <c r="AA297" s="35">
        <v>422.66666666666669</v>
      </c>
      <c r="AB297" s="35">
        <v>1337.0702144456798</v>
      </c>
      <c r="AC297" s="37">
        <v>0.11142251787047332</v>
      </c>
      <c r="AD297" s="32">
        <v>0</v>
      </c>
      <c r="AE297" s="36">
        <v>7.11</v>
      </c>
      <c r="AF297" s="33">
        <v>112.71844656204379</v>
      </c>
      <c r="AG297" s="32">
        <v>1</v>
      </c>
      <c r="AH297" s="35">
        <v>26829.990039545595</v>
      </c>
      <c r="AI297" s="35">
        <v>112.08745829268716</v>
      </c>
      <c r="AJ297" s="35">
        <v>4927.2300000000005</v>
      </c>
      <c r="AK297" s="35">
        <v>108.09929186768861</v>
      </c>
      <c r="AL297" s="33">
        <v>96.441915549030924</v>
      </c>
      <c r="AM297" s="32">
        <v>0</v>
      </c>
      <c r="AN297" s="3">
        <v>1</v>
      </c>
      <c r="AO297" s="3">
        <v>1</v>
      </c>
    </row>
    <row r="298" spans="1:41" customFormat="1" ht="17.5" x14ac:dyDescent="0.35">
      <c r="A298" s="4" t="s">
        <v>279</v>
      </c>
      <c r="B298" s="4" t="s">
        <v>278</v>
      </c>
      <c r="C298" s="35">
        <v>3278</v>
      </c>
      <c r="D298" s="35">
        <v>3240</v>
      </c>
      <c r="E298" s="35">
        <v>3223</v>
      </c>
      <c r="F298" s="35">
        <v>-55</v>
      </c>
      <c r="G298" s="35">
        <v>-17</v>
      </c>
      <c r="H298" s="5">
        <v>2.1916243654822334</v>
      </c>
      <c r="I298" s="40">
        <v>-25.095541401273888</v>
      </c>
      <c r="J298" s="40">
        <v>-7.7568037058482924</v>
      </c>
      <c r="K298" s="32">
        <v>0</v>
      </c>
      <c r="L298" s="32">
        <v>0</v>
      </c>
      <c r="M298" s="35">
        <v>1806</v>
      </c>
      <c r="N298" s="35">
        <v>1817</v>
      </c>
      <c r="O298" s="35">
        <v>1843</v>
      </c>
      <c r="P298" s="35">
        <v>37</v>
      </c>
      <c r="Q298" s="35">
        <v>26</v>
      </c>
      <c r="R298" s="38" t="s">
        <v>702</v>
      </c>
      <c r="S298" s="38" t="s">
        <v>702</v>
      </c>
      <c r="T298" s="32">
        <v>0</v>
      </c>
      <c r="U298" s="32">
        <v>0</v>
      </c>
      <c r="V298" s="35">
        <v>116</v>
      </c>
      <c r="W298" s="34">
        <v>6.6399542072123646E-2</v>
      </c>
      <c r="X298" s="41">
        <v>3454</v>
      </c>
      <c r="Y298" s="35">
        <v>-105.40127388535032</v>
      </c>
      <c r="Z298" s="35">
        <v>88.333333333333329</v>
      </c>
      <c r="AA298" s="35">
        <v>5.666666666666667</v>
      </c>
      <c r="AB298" s="35">
        <v>304.06794055201698</v>
      </c>
      <c r="AC298" s="37">
        <v>0.16498531771677535</v>
      </c>
      <c r="AD298" s="32">
        <v>0</v>
      </c>
      <c r="AE298" s="36">
        <v>5.79</v>
      </c>
      <c r="AF298" s="33">
        <v>91.791815132803606</v>
      </c>
      <c r="AG298" s="32">
        <v>0</v>
      </c>
      <c r="AH298" s="35">
        <v>24466.439677657847</v>
      </c>
      <c r="AI298" s="35">
        <v>102.21327078012088</v>
      </c>
      <c r="AJ298" s="35">
        <v>4150.3878000000004</v>
      </c>
      <c r="AK298" s="35">
        <v>91.056025831206171</v>
      </c>
      <c r="AL298" s="33">
        <v>89.084347987536816</v>
      </c>
      <c r="AM298" s="32">
        <v>0</v>
      </c>
      <c r="AN298" s="3">
        <v>0</v>
      </c>
      <c r="AO298" s="3">
        <v>0</v>
      </c>
    </row>
    <row r="299" spans="1:41" customFormat="1" ht="17.5" x14ac:dyDescent="0.35">
      <c r="A299" s="4" t="s">
        <v>277</v>
      </c>
      <c r="B299" s="4" t="s">
        <v>276</v>
      </c>
      <c r="C299" s="35">
        <v>4406</v>
      </c>
      <c r="D299" s="35">
        <v>4384</v>
      </c>
      <c r="E299" s="35">
        <v>4332</v>
      </c>
      <c r="F299" s="35">
        <v>-74</v>
      </c>
      <c r="G299" s="35">
        <v>-52</v>
      </c>
      <c r="H299" s="5">
        <v>2.4484978540772531</v>
      </c>
      <c r="I299" s="40">
        <v>-30.222611744084137</v>
      </c>
      <c r="J299" s="40">
        <v>-21.237510955302369</v>
      </c>
      <c r="K299" s="32">
        <v>0</v>
      </c>
      <c r="L299" s="32">
        <v>0</v>
      </c>
      <c r="M299" s="35">
        <v>2073</v>
      </c>
      <c r="N299" s="35">
        <v>2091</v>
      </c>
      <c r="O299" s="35">
        <v>2127</v>
      </c>
      <c r="P299" s="35">
        <v>54</v>
      </c>
      <c r="Q299" s="35">
        <v>36</v>
      </c>
      <c r="R299" s="38" t="s">
        <v>702</v>
      </c>
      <c r="S299" s="38" t="s">
        <v>702</v>
      </c>
      <c r="T299" s="32">
        <v>0</v>
      </c>
      <c r="U299" s="32">
        <v>0</v>
      </c>
      <c r="V299" s="35">
        <v>122</v>
      </c>
      <c r="W299" s="34">
        <v>6.0157790927021698E-2</v>
      </c>
      <c r="X299" s="41">
        <v>4564</v>
      </c>
      <c r="Y299" s="35">
        <v>-94.751971954425954</v>
      </c>
      <c r="Z299" s="35">
        <v>102.66666666666667</v>
      </c>
      <c r="AA299" s="35">
        <v>11</v>
      </c>
      <c r="AB299" s="35">
        <v>308.41863862109261</v>
      </c>
      <c r="AC299" s="37">
        <v>0.145001710682225</v>
      </c>
      <c r="AD299" s="32">
        <v>0</v>
      </c>
      <c r="AE299" s="36">
        <v>5.98</v>
      </c>
      <c r="AF299" s="33">
        <v>94.803981777921507</v>
      </c>
      <c r="AG299" s="32">
        <v>0</v>
      </c>
      <c r="AH299" s="35">
        <v>25238.259957664293</v>
      </c>
      <c r="AI299" s="35">
        <v>105.43769886664498</v>
      </c>
      <c r="AJ299" s="35">
        <v>4772.04</v>
      </c>
      <c r="AK299" s="35">
        <v>104.69455348426695</v>
      </c>
      <c r="AL299" s="33">
        <v>99.295180575480941</v>
      </c>
      <c r="AM299" s="32">
        <v>0</v>
      </c>
      <c r="AN299" s="3">
        <v>0</v>
      </c>
      <c r="AO299" s="3">
        <v>0</v>
      </c>
    </row>
    <row r="300" spans="1:41" customFormat="1" ht="17.5" x14ac:dyDescent="0.35">
      <c r="A300" s="4" t="s">
        <v>275</v>
      </c>
      <c r="B300" s="4" t="s">
        <v>274</v>
      </c>
      <c r="C300" s="35">
        <v>2109</v>
      </c>
      <c r="D300" s="35">
        <v>2220</v>
      </c>
      <c r="E300" s="35">
        <v>2057</v>
      </c>
      <c r="F300" s="35">
        <v>-52</v>
      </c>
      <c r="G300" s="35">
        <v>-163</v>
      </c>
      <c r="H300" s="5">
        <v>2.6926020408163267</v>
      </c>
      <c r="I300" s="40">
        <v>-19.31217432496447</v>
      </c>
      <c r="J300" s="40">
        <v>-60.536238749407858</v>
      </c>
      <c r="K300" s="32">
        <v>0</v>
      </c>
      <c r="L300" s="32">
        <v>0</v>
      </c>
      <c r="M300" s="35">
        <v>870</v>
      </c>
      <c r="N300" s="35">
        <v>874</v>
      </c>
      <c r="O300" s="35">
        <v>888</v>
      </c>
      <c r="P300" s="35">
        <v>18</v>
      </c>
      <c r="Q300" s="35">
        <v>14</v>
      </c>
      <c r="R300" s="38" t="s">
        <v>702</v>
      </c>
      <c r="S300" s="38" t="s">
        <v>702</v>
      </c>
      <c r="T300" s="32">
        <v>0</v>
      </c>
      <c r="U300" s="32">
        <v>0</v>
      </c>
      <c r="V300" s="35">
        <v>40</v>
      </c>
      <c r="W300" s="34">
        <v>4.77326968973747E-2</v>
      </c>
      <c r="X300" s="41">
        <v>2111</v>
      </c>
      <c r="Y300" s="35">
        <v>-20.054950260540028</v>
      </c>
      <c r="Z300" s="35">
        <v>61.666666666666664</v>
      </c>
      <c r="AA300" s="35">
        <v>6</v>
      </c>
      <c r="AB300" s="35">
        <v>115.7216169272067</v>
      </c>
      <c r="AC300" s="37">
        <v>0.13031713617928681</v>
      </c>
      <c r="AD300" s="32">
        <v>0</v>
      </c>
      <c r="AE300" s="36">
        <v>5.3550000000000004</v>
      </c>
      <c r="AF300" s="33">
        <v>84.895538866349455</v>
      </c>
      <c r="AG300" s="32">
        <v>0</v>
      </c>
      <c r="AH300" s="35">
        <v>24390.030050508674</v>
      </c>
      <c r="AI300" s="35">
        <v>101.89405482500429</v>
      </c>
      <c r="AJ300" s="35">
        <v>3800.9790000000003</v>
      </c>
      <c r="AK300" s="35">
        <v>83.390289940586328</v>
      </c>
      <c r="AL300" s="33">
        <v>81.840191838280603</v>
      </c>
      <c r="AM300" s="32">
        <v>0</v>
      </c>
      <c r="AN300" s="3">
        <v>0</v>
      </c>
      <c r="AO300" s="3">
        <v>0</v>
      </c>
    </row>
    <row r="301" spans="1:41" customFormat="1" ht="17.5" x14ac:dyDescent="0.35">
      <c r="A301" s="4" t="s">
        <v>273</v>
      </c>
      <c r="B301" s="4" t="s">
        <v>272</v>
      </c>
      <c r="C301" s="35">
        <v>7150</v>
      </c>
      <c r="D301" s="35">
        <v>6978</v>
      </c>
      <c r="E301" s="35">
        <v>6877</v>
      </c>
      <c r="F301" s="35">
        <v>-273</v>
      </c>
      <c r="G301" s="35">
        <v>-101</v>
      </c>
      <c r="H301" s="5">
        <v>1.9652432969215492</v>
      </c>
      <c r="I301" s="40">
        <v>-138.91409802930772</v>
      </c>
      <c r="J301" s="40">
        <v>-51.393127842344619</v>
      </c>
      <c r="K301" s="32">
        <v>0</v>
      </c>
      <c r="L301" s="32">
        <v>0</v>
      </c>
      <c r="M301" s="35">
        <v>4702</v>
      </c>
      <c r="N301" s="35">
        <v>4709</v>
      </c>
      <c r="O301" s="35">
        <v>4727</v>
      </c>
      <c r="P301" s="35">
        <v>25</v>
      </c>
      <c r="Q301" s="35">
        <v>18</v>
      </c>
      <c r="R301" s="38" t="s">
        <v>702</v>
      </c>
      <c r="S301" s="38" t="s">
        <v>702</v>
      </c>
      <c r="T301" s="32">
        <v>0</v>
      </c>
      <c r="U301" s="32">
        <v>0</v>
      </c>
      <c r="V301" s="35">
        <v>580</v>
      </c>
      <c r="W301" s="34">
        <v>0.12364101470901727</v>
      </c>
      <c r="X301" s="41">
        <v>7916</v>
      </c>
      <c r="Y301" s="35">
        <v>-528.68772107124812</v>
      </c>
      <c r="Z301" s="35">
        <v>75.333333333333329</v>
      </c>
      <c r="AA301" s="35">
        <v>2</v>
      </c>
      <c r="AB301" s="35">
        <v>1182.0210544045815</v>
      </c>
      <c r="AC301" s="37">
        <v>0.25005734173991567</v>
      </c>
      <c r="AD301" s="32">
        <v>0</v>
      </c>
      <c r="AE301" s="36">
        <v>5.5</v>
      </c>
      <c r="AF301" s="33">
        <v>87.194297621834167</v>
      </c>
      <c r="AG301" s="32">
        <v>0</v>
      </c>
      <c r="AH301" s="35">
        <v>28204.867296445464</v>
      </c>
      <c r="AI301" s="35">
        <v>117.83127321632992</v>
      </c>
      <c r="AJ301" s="35">
        <v>3650.4600000000005</v>
      </c>
      <c r="AK301" s="35">
        <v>80.088029377829443</v>
      </c>
      <c r="AL301" s="33">
        <v>67.96839853439711</v>
      </c>
      <c r="AM301" s="32">
        <v>0</v>
      </c>
      <c r="AN301" s="3">
        <v>0</v>
      </c>
      <c r="AO301" s="3">
        <v>0</v>
      </c>
    </row>
    <row r="302" spans="1:41" customFormat="1" ht="17.5" x14ac:dyDescent="0.35">
      <c r="A302" s="4" t="s">
        <v>271</v>
      </c>
      <c r="B302" s="4" t="s">
        <v>270</v>
      </c>
      <c r="C302" s="35">
        <v>18230</v>
      </c>
      <c r="D302" s="35">
        <v>18199</v>
      </c>
      <c r="E302" s="35">
        <v>18102</v>
      </c>
      <c r="F302" s="35">
        <v>-128</v>
      </c>
      <c r="G302" s="35">
        <v>-97</v>
      </c>
      <c r="H302" s="5">
        <v>2.0606226704670028</v>
      </c>
      <c r="I302" s="40">
        <v>-62.117146353141464</v>
      </c>
      <c r="J302" s="40">
        <v>-47.073149970740012</v>
      </c>
      <c r="K302" s="32">
        <v>0</v>
      </c>
      <c r="L302" s="32">
        <v>0</v>
      </c>
      <c r="M302" s="35">
        <v>10856</v>
      </c>
      <c r="N302" s="35">
        <v>10933</v>
      </c>
      <c r="O302" s="35">
        <v>11049</v>
      </c>
      <c r="P302" s="35">
        <v>193</v>
      </c>
      <c r="Q302" s="35">
        <v>116</v>
      </c>
      <c r="R302" s="38" t="s">
        <v>702</v>
      </c>
      <c r="S302" s="38" t="s">
        <v>702</v>
      </c>
      <c r="T302" s="32">
        <v>0</v>
      </c>
      <c r="U302" s="32">
        <v>0</v>
      </c>
      <c r="V302" s="35">
        <v>1091</v>
      </c>
      <c r="W302" s="34">
        <v>0.10323618470855413</v>
      </c>
      <c r="X302" s="41">
        <v>18797</v>
      </c>
      <c r="Y302" s="35">
        <v>-337.27669308932281</v>
      </c>
      <c r="Z302" s="35">
        <v>537.66666666666663</v>
      </c>
      <c r="AA302" s="35">
        <v>72.666666666666671</v>
      </c>
      <c r="AB302" s="35">
        <v>1893.2766930893229</v>
      </c>
      <c r="AC302" s="37">
        <v>0.17135276433064739</v>
      </c>
      <c r="AD302" s="32">
        <v>0</v>
      </c>
      <c r="AE302" s="36">
        <v>5.93</v>
      </c>
      <c r="AF302" s="33">
        <v>94.011306344995731</v>
      </c>
      <c r="AG302" s="32">
        <v>0</v>
      </c>
      <c r="AH302" s="35">
        <v>27846.187148146124</v>
      </c>
      <c r="AI302" s="35">
        <v>116.33281771546464</v>
      </c>
      <c r="AJ302" s="35">
        <v>4742.8140000000003</v>
      </c>
      <c r="AK302" s="35">
        <v>104.05335956717256</v>
      </c>
      <c r="AL302" s="33">
        <v>89.444545065240249</v>
      </c>
      <c r="AM302" s="32">
        <v>0</v>
      </c>
      <c r="AN302" s="3">
        <v>0</v>
      </c>
      <c r="AO302" s="3">
        <v>0</v>
      </c>
    </row>
    <row r="303" spans="1:41" customFormat="1" ht="17.5" x14ac:dyDescent="0.35">
      <c r="A303" s="4" t="s">
        <v>269</v>
      </c>
      <c r="B303" s="4" t="s">
        <v>268</v>
      </c>
      <c r="C303" s="35">
        <v>1968</v>
      </c>
      <c r="D303" s="35">
        <v>1950</v>
      </c>
      <c r="E303" s="35">
        <v>1978</v>
      </c>
      <c r="F303" s="35">
        <v>10</v>
      </c>
      <c r="G303" s="35">
        <v>28</v>
      </c>
      <c r="H303" s="5">
        <v>2.3176593521421109</v>
      </c>
      <c r="I303" s="40">
        <v>4.3146979260595124</v>
      </c>
      <c r="J303" s="40">
        <v>12.081154192966636</v>
      </c>
      <c r="K303" s="32">
        <v>1</v>
      </c>
      <c r="L303" s="32">
        <v>1</v>
      </c>
      <c r="M303" s="35">
        <v>1073</v>
      </c>
      <c r="N303" s="35">
        <v>1076</v>
      </c>
      <c r="O303" s="35">
        <v>1084</v>
      </c>
      <c r="P303" s="35">
        <v>11</v>
      </c>
      <c r="Q303" s="35">
        <v>8</v>
      </c>
      <c r="R303" s="38">
        <v>2.5494252873563221</v>
      </c>
      <c r="S303" s="38">
        <v>0.66218838632631738</v>
      </c>
      <c r="T303" s="32">
        <v>0</v>
      </c>
      <c r="U303" s="32">
        <v>1</v>
      </c>
      <c r="V303" s="35">
        <v>76</v>
      </c>
      <c r="W303" s="34">
        <v>7.2174738841405503E-2</v>
      </c>
      <c r="X303" s="41">
        <v>2218</v>
      </c>
      <c r="Y303" s="35">
        <v>-103.55275022542831</v>
      </c>
      <c r="Z303" s="35">
        <v>28.666666666666668</v>
      </c>
      <c r="AA303" s="35">
        <v>0</v>
      </c>
      <c r="AB303" s="35">
        <v>208.21941689209498</v>
      </c>
      <c r="AC303" s="37">
        <v>0.19208433292628688</v>
      </c>
      <c r="AD303" s="32">
        <v>0</v>
      </c>
      <c r="AE303" s="36">
        <v>5.3550000000000004</v>
      </c>
      <c r="AF303" s="33">
        <v>84.895538866349455</v>
      </c>
      <c r="AG303" s="32">
        <v>0</v>
      </c>
      <c r="AH303" s="35">
        <v>25838.966470660245</v>
      </c>
      <c r="AI303" s="35">
        <v>107.94726618748025</v>
      </c>
      <c r="AJ303" s="35">
        <v>3800.9790000000003</v>
      </c>
      <c r="AK303" s="35">
        <v>83.390289940586328</v>
      </c>
      <c r="AL303" s="33">
        <v>77.250951215157272</v>
      </c>
      <c r="AM303" s="32">
        <v>0</v>
      </c>
      <c r="AN303" s="3">
        <v>1</v>
      </c>
      <c r="AO303" s="3">
        <v>2</v>
      </c>
    </row>
    <row r="304" spans="1:41" customFormat="1" ht="17.5" x14ac:dyDescent="0.35">
      <c r="A304" s="4" t="s">
        <v>267</v>
      </c>
      <c r="B304" s="4" t="s">
        <v>266</v>
      </c>
      <c r="C304" s="35">
        <v>2703</v>
      </c>
      <c r="D304" s="35">
        <v>2738</v>
      </c>
      <c r="E304" s="35">
        <v>2749</v>
      </c>
      <c r="F304" s="35">
        <v>46</v>
      </c>
      <c r="G304" s="35">
        <v>11</v>
      </c>
      <c r="H304" s="5">
        <v>2.2796052631578947</v>
      </c>
      <c r="I304" s="40">
        <v>20.178932178932179</v>
      </c>
      <c r="J304" s="40">
        <v>4.8253968253968251</v>
      </c>
      <c r="K304" s="32">
        <v>1</v>
      </c>
      <c r="L304" s="32">
        <v>1</v>
      </c>
      <c r="M304" s="35">
        <v>1404</v>
      </c>
      <c r="N304" s="35">
        <v>1414</v>
      </c>
      <c r="O304" s="35">
        <v>1443</v>
      </c>
      <c r="P304" s="35">
        <v>39</v>
      </c>
      <c r="Q304" s="35">
        <v>29</v>
      </c>
      <c r="R304" s="38">
        <v>1.9327088100686498</v>
      </c>
      <c r="S304" s="38">
        <v>6.0098684210526319</v>
      </c>
      <c r="T304" s="32">
        <v>0</v>
      </c>
      <c r="U304" s="32">
        <v>0</v>
      </c>
      <c r="V304" s="35">
        <v>130</v>
      </c>
      <c r="W304" s="34">
        <v>9.420289855072464E-2</v>
      </c>
      <c r="X304" s="41">
        <v>2772</v>
      </c>
      <c r="Y304" s="35">
        <v>-10.089466089466089</v>
      </c>
      <c r="Z304" s="35">
        <v>59.666666666666664</v>
      </c>
      <c r="AA304" s="35">
        <v>2</v>
      </c>
      <c r="AB304" s="35">
        <v>197.75613275613276</v>
      </c>
      <c r="AC304" s="37">
        <v>0.13704513704513704</v>
      </c>
      <c r="AD304" s="32">
        <v>0</v>
      </c>
      <c r="AE304" s="36">
        <v>5.79</v>
      </c>
      <c r="AF304" s="33">
        <v>91.791815132803606</v>
      </c>
      <c r="AG304" s="32">
        <v>0</v>
      </c>
      <c r="AH304" s="35">
        <v>27862.150760489454</v>
      </c>
      <c r="AI304" s="35">
        <v>116.39950878505121</v>
      </c>
      <c r="AJ304" s="35">
        <v>4150.3878000000004</v>
      </c>
      <c r="AK304" s="35">
        <v>91.056025831206171</v>
      </c>
      <c r="AL304" s="33">
        <v>78.227156438739357</v>
      </c>
      <c r="AM304" s="32">
        <v>0</v>
      </c>
      <c r="AN304" s="3">
        <v>1</v>
      </c>
      <c r="AO304" s="3">
        <v>1</v>
      </c>
    </row>
    <row r="305" spans="1:41" customFormat="1" ht="17.5" x14ac:dyDescent="0.35">
      <c r="A305" s="4" t="s">
        <v>265</v>
      </c>
      <c r="B305" s="4" t="s">
        <v>264</v>
      </c>
      <c r="C305" s="35">
        <v>10307</v>
      </c>
      <c r="D305" s="35">
        <v>10349</v>
      </c>
      <c r="E305" s="35">
        <v>10366</v>
      </c>
      <c r="F305" s="35">
        <v>59</v>
      </c>
      <c r="G305" s="35">
        <v>17</v>
      </c>
      <c r="H305" s="5">
        <v>2.3537540304007369</v>
      </c>
      <c r="I305" s="40">
        <v>25.066340508806263</v>
      </c>
      <c r="J305" s="40">
        <v>7.2225048923679065</v>
      </c>
      <c r="K305" s="32">
        <v>1</v>
      </c>
      <c r="L305" s="32">
        <v>1</v>
      </c>
      <c r="M305" s="35">
        <v>5099</v>
      </c>
      <c r="N305" s="35">
        <v>5142</v>
      </c>
      <c r="O305" s="35">
        <v>5227</v>
      </c>
      <c r="P305" s="35">
        <v>128</v>
      </c>
      <c r="Q305" s="35">
        <v>85</v>
      </c>
      <c r="R305" s="38">
        <v>5.1064494218863441</v>
      </c>
      <c r="S305" s="38">
        <v>11.768770152003684</v>
      </c>
      <c r="T305" s="32">
        <v>0</v>
      </c>
      <c r="U305" s="32">
        <v>0</v>
      </c>
      <c r="V305" s="35">
        <v>420</v>
      </c>
      <c r="W305" s="34">
        <v>8.608321377331421E-2</v>
      </c>
      <c r="X305" s="41">
        <v>10220</v>
      </c>
      <c r="Y305" s="35">
        <v>62.028571428571432</v>
      </c>
      <c r="Z305" s="35">
        <v>367</v>
      </c>
      <c r="AA305" s="35">
        <v>17.333333333333332</v>
      </c>
      <c r="AB305" s="35">
        <v>707.63809523809516</v>
      </c>
      <c r="AC305" s="37">
        <v>0.13538130767899276</v>
      </c>
      <c r="AD305" s="32">
        <v>0</v>
      </c>
      <c r="AE305" s="36">
        <v>6.55</v>
      </c>
      <c r="AF305" s="33">
        <v>103.84048171327522</v>
      </c>
      <c r="AG305" s="32">
        <v>0</v>
      </c>
      <c r="AH305" s="35">
        <v>23327.905312215265</v>
      </c>
      <c r="AI305" s="35">
        <v>97.456823870776532</v>
      </c>
      <c r="AJ305" s="35">
        <v>5030.3999999999996</v>
      </c>
      <c r="AK305" s="35">
        <v>110.36275509996906</v>
      </c>
      <c r="AL305" s="33">
        <v>113.24271684279925</v>
      </c>
      <c r="AM305" s="32">
        <v>1</v>
      </c>
      <c r="AN305" s="3">
        <v>2</v>
      </c>
      <c r="AO305" s="3">
        <v>2</v>
      </c>
    </row>
    <row r="306" spans="1:41" customFormat="1" ht="17.5" x14ac:dyDescent="0.35">
      <c r="A306" s="4" t="s">
        <v>263</v>
      </c>
      <c r="B306" s="4" t="s">
        <v>262</v>
      </c>
      <c r="C306" s="35">
        <v>2576</v>
      </c>
      <c r="D306" s="35">
        <v>2547</v>
      </c>
      <c r="E306" s="35">
        <v>2521</v>
      </c>
      <c r="F306" s="35">
        <v>-55</v>
      </c>
      <c r="G306" s="35">
        <v>-26</v>
      </c>
      <c r="H306" s="5">
        <v>2.410211267605634</v>
      </c>
      <c r="I306" s="40">
        <v>-22.819576333089845</v>
      </c>
      <c r="J306" s="40">
        <v>-10.787436084733381</v>
      </c>
      <c r="K306" s="32">
        <v>0</v>
      </c>
      <c r="L306" s="32">
        <v>0</v>
      </c>
      <c r="M306" s="35">
        <v>1268</v>
      </c>
      <c r="N306" s="35">
        <v>1285</v>
      </c>
      <c r="O306" s="35">
        <v>1303</v>
      </c>
      <c r="P306" s="35">
        <v>35</v>
      </c>
      <c r="Q306" s="35">
        <v>18</v>
      </c>
      <c r="R306" s="38" t="s">
        <v>702</v>
      </c>
      <c r="S306" s="38" t="s">
        <v>702</v>
      </c>
      <c r="T306" s="32">
        <v>0</v>
      </c>
      <c r="U306" s="32">
        <v>0</v>
      </c>
      <c r="V306" s="35">
        <v>66</v>
      </c>
      <c r="W306" s="34">
        <v>5.3311793214862679E-2</v>
      </c>
      <c r="X306" s="41">
        <v>2738</v>
      </c>
      <c r="Y306" s="35">
        <v>-90.033601168736297</v>
      </c>
      <c r="Z306" s="35">
        <v>62.666666666666664</v>
      </c>
      <c r="AA306" s="35">
        <v>1</v>
      </c>
      <c r="AB306" s="35">
        <v>217.70026783540297</v>
      </c>
      <c r="AC306" s="37">
        <v>0.16707618406400843</v>
      </c>
      <c r="AD306" s="32">
        <v>0</v>
      </c>
      <c r="AE306" s="36">
        <v>5.98</v>
      </c>
      <c r="AF306" s="33">
        <v>94.803981777921507</v>
      </c>
      <c r="AG306" s="32">
        <v>0</v>
      </c>
      <c r="AH306" s="35">
        <v>26492.888922309896</v>
      </c>
      <c r="AI306" s="35">
        <v>110.67915335620071</v>
      </c>
      <c r="AJ306" s="35">
        <v>4772.04</v>
      </c>
      <c r="AK306" s="35">
        <v>104.69455348426695</v>
      </c>
      <c r="AL306" s="33">
        <v>94.592839129629567</v>
      </c>
      <c r="AM306" s="32">
        <v>0</v>
      </c>
      <c r="AN306" s="3">
        <v>0</v>
      </c>
      <c r="AO306" s="3">
        <v>0</v>
      </c>
    </row>
    <row r="307" spans="1:41" customFormat="1" ht="17.5" x14ac:dyDescent="0.35">
      <c r="A307" s="4" t="s">
        <v>261</v>
      </c>
      <c r="B307" s="4" t="s">
        <v>260</v>
      </c>
      <c r="C307" s="35">
        <v>4961</v>
      </c>
      <c r="D307" s="35">
        <v>4848</v>
      </c>
      <c r="E307" s="35">
        <v>4805</v>
      </c>
      <c r="F307" s="35">
        <v>-156</v>
      </c>
      <c r="G307" s="35">
        <v>-43</v>
      </c>
      <c r="H307" s="5">
        <v>2.1281545741324921</v>
      </c>
      <c r="I307" s="40">
        <v>-73.302946081156193</v>
      </c>
      <c r="J307" s="40">
        <v>-20.205299240318695</v>
      </c>
      <c r="K307" s="32">
        <v>0</v>
      </c>
      <c r="L307" s="32">
        <v>0</v>
      </c>
      <c r="M307" s="35">
        <v>2966</v>
      </c>
      <c r="N307" s="35">
        <v>2974</v>
      </c>
      <c r="O307" s="35">
        <v>2986</v>
      </c>
      <c r="P307" s="35">
        <v>20</v>
      </c>
      <c r="Q307" s="35">
        <v>12</v>
      </c>
      <c r="R307" s="38" t="s">
        <v>702</v>
      </c>
      <c r="S307" s="38" t="s">
        <v>702</v>
      </c>
      <c r="T307" s="32">
        <v>0</v>
      </c>
      <c r="U307" s="32">
        <v>0</v>
      </c>
      <c r="V307" s="35">
        <v>332</v>
      </c>
      <c r="W307" s="34">
        <v>0.11242803928208601</v>
      </c>
      <c r="X307" s="41">
        <v>5397</v>
      </c>
      <c r="Y307" s="35">
        <v>-278.1752825643876</v>
      </c>
      <c r="Z307" s="35">
        <v>37</v>
      </c>
      <c r="AA307" s="35">
        <v>9</v>
      </c>
      <c r="AB307" s="35">
        <v>638.17528256438754</v>
      </c>
      <c r="AC307" s="37">
        <v>0.21372246569470446</v>
      </c>
      <c r="AD307" s="32">
        <v>0</v>
      </c>
      <c r="AE307" s="36">
        <v>5.33</v>
      </c>
      <c r="AF307" s="33">
        <v>84.499201149886559</v>
      </c>
      <c r="AG307" s="32">
        <v>0</v>
      </c>
      <c r="AH307" s="35">
        <v>28464.005004158862</v>
      </c>
      <c r="AI307" s="35">
        <v>118.9138709721463</v>
      </c>
      <c r="AJ307" s="35">
        <v>3837.6000000000004</v>
      </c>
      <c r="AK307" s="35">
        <v>84.19372395269589</v>
      </c>
      <c r="AL307" s="33">
        <v>70.802273329758933</v>
      </c>
      <c r="AM307" s="32">
        <v>0</v>
      </c>
      <c r="AN307" s="3">
        <v>0</v>
      </c>
      <c r="AO307" s="3">
        <v>0</v>
      </c>
    </row>
    <row r="308" spans="1:41" customFormat="1" ht="17.5" x14ac:dyDescent="0.35">
      <c r="A308" s="4" t="s">
        <v>259</v>
      </c>
      <c r="B308" s="4" t="s">
        <v>258</v>
      </c>
      <c r="C308" s="35">
        <v>28061</v>
      </c>
      <c r="D308" s="35">
        <v>28282</v>
      </c>
      <c r="E308" s="35">
        <v>29011</v>
      </c>
      <c r="F308" s="35">
        <v>950</v>
      </c>
      <c r="G308" s="35">
        <v>729</v>
      </c>
      <c r="H308" s="5">
        <v>1.8423561457269322</v>
      </c>
      <c r="I308" s="40">
        <v>515.64405839955646</v>
      </c>
      <c r="J308" s="40">
        <v>395.68896691923862</v>
      </c>
      <c r="K308" s="32">
        <v>1</v>
      </c>
      <c r="L308" s="32">
        <v>1</v>
      </c>
      <c r="M308" s="35">
        <v>17981</v>
      </c>
      <c r="N308" s="35">
        <v>18062</v>
      </c>
      <c r="O308" s="35">
        <v>18297</v>
      </c>
      <c r="P308" s="35">
        <v>316</v>
      </c>
      <c r="Q308" s="35">
        <v>235</v>
      </c>
      <c r="R308" s="38">
        <v>0.61282583373653743</v>
      </c>
      <c r="S308" s="38">
        <v>0.59390081515202886</v>
      </c>
      <c r="T308" s="32">
        <v>1</v>
      </c>
      <c r="U308" s="32">
        <v>1</v>
      </c>
      <c r="V308" s="35">
        <v>2454</v>
      </c>
      <c r="W308" s="34">
        <v>0.13844851904090269</v>
      </c>
      <c r="X308" s="41">
        <v>27055</v>
      </c>
      <c r="Y308" s="35">
        <v>1061.6839770837184</v>
      </c>
      <c r="Z308" s="35">
        <v>667</v>
      </c>
      <c r="AA308" s="35">
        <v>110.33333333333333</v>
      </c>
      <c r="AB308" s="35">
        <v>1948.9826895829481</v>
      </c>
      <c r="AC308" s="37">
        <v>0.10651924848789135</v>
      </c>
      <c r="AD308" s="32">
        <v>0</v>
      </c>
      <c r="AE308" s="36">
        <v>6</v>
      </c>
      <c r="AF308" s="33">
        <v>95.1210519510918</v>
      </c>
      <c r="AG308" s="32">
        <v>0</v>
      </c>
      <c r="AH308" s="35">
        <v>29518.137567366244</v>
      </c>
      <c r="AI308" s="35">
        <v>123.31771307344108</v>
      </c>
      <c r="AJ308" s="35">
        <v>4320</v>
      </c>
      <c r="AK308" s="35">
        <v>94.777175181271161</v>
      </c>
      <c r="AL308" s="33">
        <v>76.85609213724814</v>
      </c>
      <c r="AM308" s="32">
        <v>0</v>
      </c>
      <c r="AN308" s="3">
        <v>2</v>
      </c>
      <c r="AO308" s="3">
        <v>2</v>
      </c>
    </row>
    <row r="309" spans="1:41" customFormat="1" ht="17.5" x14ac:dyDescent="0.35">
      <c r="A309" s="4" t="s">
        <v>257</v>
      </c>
      <c r="B309" s="4" t="s">
        <v>256</v>
      </c>
      <c r="C309" s="35">
        <v>8344</v>
      </c>
      <c r="D309" s="35">
        <v>8326</v>
      </c>
      <c r="E309" s="35">
        <v>8327</v>
      </c>
      <c r="F309" s="35">
        <v>-17</v>
      </c>
      <c r="G309" s="35">
        <v>1</v>
      </c>
      <c r="H309" s="5">
        <v>2.3460217515741273</v>
      </c>
      <c r="I309" s="40">
        <v>-7.2463096254727333</v>
      </c>
      <c r="J309" s="40">
        <v>0.42625350738074902</v>
      </c>
      <c r="K309" s="32">
        <v>0</v>
      </c>
      <c r="L309" s="32">
        <v>1</v>
      </c>
      <c r="M309" s="35">
        <v>3927</v>
      </c>
      <c r="N309" s="35">
        <v>3982</v>
      </c>
      <c r="O309" s="35">
        <v>4051</v>
      </c>
      <c r="P309" s="35">
        <v>124</v>
      </c>
      <c r="Q309" s="35">
        <v>69</v>
      </c>
      <c r="R309" s="38" t="s">
        <v>702</v>
      </c>
      <c r="S309" s="38">
        <v>161.87550085861477</v>
      </c>
      <c r="T309" s="32">
        <v>0</v>
      </c>
      <c r="U309" s="32">
        <v>0</v>
      </c>
      <c r="V309" s="35">
        <v>155</v>
      </c>
      <c r="W309" s="34">
        <v>4.1466024612092027E-2</v>
      </c>
      <c r="X309" s="41">
        <v>8197</v>
      </c>
      <c r="Y309" s="35">
        <v>55.412955959497374</v>
      </c>
      <c r="Z309" s="35">
        <v>324.66666666666669</v>
      </c>
      <c r="AA309" s="35">
        <v>11</v>
      </c>
      <c r="AB309" s="35">
        <v>413.25371070716932</v>
      </c>
      <c r="AC309" s="37">
        <v>0.10201276492401119</v>
      </c>
      <c r="AD309" s="32">
        <v>0</v>
      </c>
      <c r="AE309" s="36">
        <v>9</v>
      </c>
      <c r="AF309" s="33">
        <v>142.68157792663771</v>
      </c>
      <c r="AG309" s="32">
        <v>1</v>
      </c>
      <c r="AH309" s="35">
        <v>19354.116697476926</v>
      </c>
      <c r="AI309" s="35">
        <v>80.855555478133397</v>
      </c>
      <c r="AJ309" s="35">
        <v>6625.7999999999993</v>
      </c>
      <c r="AK309" s="35">
        <v>145.36449243427464</v>
      </c>
      <c r="AL309" s="33">
        <v>179.78293708412784</v>
      </c>
      <c r="AM309" s="32">
        <v>1</v>
      </c>
      <c r="AN309" s="3">
        <v>2</v>
      </c>
      <c r="AO309" s="3">
        <v>3</v>
      </c>
    </row>
    <row r="310" spans="1:41" customFormat="1" ht="17.5" x14ac:dyDescent="0.35">
      <c r="A310" s="4" t="s">
        <v>255</v>
      </c>
      <c r="B310" s="4" t="s">
        <v>254</v>
      </c>
      <c r="C310" s="35">
        <v>3953</v>
      </c>
      <c r="D310" s="35">
        <v>4044</v>
      </c>
      <c r="E310" s="35">
        <v>4124</v>
      </c>
      <c r="F310" s="35">
        <v>171</v>
      </c>
      <c r="G310" s="35">
        <v>80</v>
      </c>
      <c r="H310" s="5">
        <v>2.2408759124087592</v>
      </c>
      <c r="I310" s="40">
        <v>76.309446254071659</v>
      </c>
      <c r="J310" s="40">
        <v>35.700325732899024</v>
      </c>
      <c r="K310" s="32">
        <v>1</v>
      </c>
      <c r="L310" s="32">
        <v>1</v>
      </c>
      <c r="M310" s="35">
        <v>2012</v>
      </c>
      <c r="N310" s="35">
        <v>2054</v>
      </c>
      <c r="O310" s="35">
        <v>2123</v>
      </c>
      <c r="P310" s="35">
        <v>111</v>
      </c>
      <c r="Q310" s="35">
        <v>69</v>
      </c>
      <c r="R310" s="38">
        <v>1.4546036624407734</v>
      </c>
      <c r="S310" s="38">
        <v>1.9327554744525546</v>
      </c>
      <c r="T310" s="32">
        <v>0</v>
      </c>
      <c r="U310" s="32">
        <v>0</v>
      </c>
      <c r="V310" s="35">
        <v>128</v>
      </c>
      <c r="W310" s="34">
        <v>6.5809768637532129E-2</v>
      </c>
      <c r="X310" s="41">
        <v>3991</v>
      </c>
      <c r="Y310" s="35">
        <v>59.351791530944624</v>
      </c>
      <c r="Z310" s="35">
        <v>176</v>
      </c>
      <c r="AA310" s="35">
        <v>3</v>
      </c>
      <c r="AB310" s="35">
        <v>241.64820846905536</v>
      </c>
      <c r="AC310" s="37">
        <v>0.11382393239239537</v>
      </c>
      <c r="AD310" s="32">
        <v>0</v>
      </c>
      <c r="AE310" s="36">
        <v>6.5949999999999998</v>
      </c>
      <c r="AF310" s="33">
        <v>104.55388960290841</v>
      </c>
      <c r="AG310" s="32">
        <v>0</v>
      </c>
      <c r="AH310" s="35">
        <v>25801.751650216756</v>
      </c>
      <c r="AI310" s="35">
        <v>107.79179409717455</v>
      </c>
      <c r="AJ310" s="35">
        <v>4686.6707999999999</v>
      </c>
      <c r="AK310" s="35">
        <v>102.82162486771951</v>
      </c>
      <c r="AL310" s="33">
        <v>95.38910241629857</v>
      </c>
      <c r="AM310" s="32">
        <v>0</v>
      </c>
      <c r="AN310" s="3">
        <v>1</v>
      </c>
      <c r="AO310" s="3">
        <v>1</v>
      </c>
    </row>
    <row r="311" spans="1:41" customFormat="1" ht="17.5" x14ac:dyDescent="0.35">
      <c r="A311" s="4" t="s">
        <v>253</v>
      </c>
      <c r="B311" s="4" t="s">
        <v>252</v>
      </c>
      <c r="C311" s="35">
        <v>10694</v>
      </c>
      <c r="D311" s="35">
        <v>10513</v>
      </c>
      <c r="E311" s="35">
        <v>10389</v>
      </c>
      <c r="F311" s="35">
        <v>-305</v>
      </c>
      <c r="G311" s="35">
        <v>-124</v>
      </c>
      <c r="H311" s="5">
        <v>2.1214754731556584</v>
      </c>
      <c r="I311" s="40">
        <v>-143.76786527082385</v>
      </c>
      <c r="J311" s="40">
        <v>-58.449886208466097</v>
      </c>
      <c r="K311" s="32">
        <v>0</v>
      </c>
      <c r="L311" s="32">
        <v>0</v>
      </c>
      <c r="M311" s="35">
        <v>5945</v>
      </c>
      <c r="N311" s="35">
        <v>5976</v>
      </c>
      <c r="O311" s="35">
        <v>6005</v>
      </c>
      <c r="P311" s="35">
        <v>60</v>
      </c>
      <c r="Q311" s="35">
        <v>29</v>
      </c>
      <c r="R311" s="38" t="s">
        <v>702</v>
      </c>
      <c r="S311" s="38" t="s">
        <v>702</v>
      </c>
      <c r="T311" s="32">
        <v>0</v>
      </c>
      <c r="U311" s="32">
        <v>0</v>
      </c>
      <c r="V311" s="35">
        <v>532</v>
      </c>
      <c r="W311" s="34">
        <v>9.0769493260535739E-2</v>
      </c>
      <c r="X311" s="41">
        <v>10985</v>
      </c>
      <c r="Y311" s="35">
        <v>-280.9365498406919</v>
      </c>
      <c r="Z311" s="35">
        <v>163.33333333333334</v>
      </c>
      <c r="AA311" s="35">
        <v>18.333333333333332</v>
      </c>
      <c r="AB311" s="35">
        <v>957.9365498406919</v>
      </c>
      <c r="AC311" s="37">
        <v>0.15952315567705111</v>
      </c>
      <c r="AD311" s="32">
        <v>0</v>
      </c>
      <c r="AE311" s="36">
        <v>5.69</v>
      </c>
      <c r="AF311" s="33">
        <v>90.206464266952068</v>
      </c>
      <c r="AG311" s="32">
        <v>0</v>
      </c>
      <c r="AH311" s="35">
        <v>27421.72724597271</v>
      </c>
      <c r="AI311" s="35">
        <v>114.55955460535333</v>
      </c>
      <c r="AJ311" s="35">
        <v>4096.8</v>
      </c>
      <c r="AK311" s="35">
        <v>89.880354463572161</v>
      </c>
      <c r="AL311" s="33">
        <v>78.457318355680911</v>
      </c>
      <c r="AM311" s="32">
        <v>0</v>
      </c>
      <c r="AN311" s="3">
        <v>0</v>
      </c>
      <c r="AO311" s="3">
        <v>0</v>
      </c>
    </row>
    <row r="312" spans="1:41" customFormat="1" ht="17.5" x14ac:dyDescent="0.35">
      <c r="A312" s="4" t="s">
        <v>251</v>
      </c>
      <c r="B312" s="4" t="s">
        <v>250</v>
      </c>
      <c r="C312" s="35">
        <v>5541</v>
      </c>
      <c r="D312" s="35">
        <v>5505</v>
      </c>
      <c r="E312" s="35">
        <v>5439</v>
      </c>
      <c r="F312" s="35">
        <v>-102</v>
      </c>
      <c r="G312" s="35">
        <v>-66</v>
      </c>
      <c r="H312" s="5">
        <v>2.0727272727272728</v>
      </c>
      <c r="I312" s="40">
        <v>-49.210526315789473</v>
      </c>
      <c r="J312" s="40">
        <v>-31.842105263157894</v>
      </c>
      <c r="K312" s="32">
        <v>0</v>
      </c>
      <c r="L312" s="32">
        <v>0</v>
      </c>
      <c r="M312" s="35">
        <v>3129</v>
      </c>
      <c r="N312" s="35">
        <v>3123</v>
      </c>
      <c r="O312" s="35">
        <v>3149</v>
      </c>
      <c r="P312" s="35">
        <v>20</v>
      </c>
      <c r="Q312" s="35">
        <v>26</v>
      </c>
      <c r="R312" s="38" t="s">
        <v>702</v>
      </c>
      <c r="S312" s="38" t="s">
        <v>702</v>
      </c>
      <c r="T312" s="32">
        <v>0</v>
      </c>
      <c r="U312" s="32">
        <v>0</v>
      </c>
      <c r="V312" s="35">
        <v>208</v>
      </c>
      <c r="W312" s="34">
        <v>6.636885768985322E-2</v>
      </c>
      <c r="X312" s="41">
        <v>5928</v>
      </c>
      <c r="Y312" s="35">
        <v>-235.92105263157893</v>
      </c>
      <c r="Z312" s="35">
        <v>36.333333333333336</v>
      </c>
      <c r="AA312" s="35">
        <v>11</v>
      </c>
      <c r="AB312" s="35">
        <v>469.25438596491227</v>
      </c>
      <c r="AC312" s="37">
        <v>0.1490169533073713</v>
      </c>
      <c r="AD312" s="32">
        <v>0</v>
      </c>
      <c r="AE312" s="36">
        <v>5.6</v>
      </c>
      <c r="AF312" s="33">
        <v>88.779648487685677</v>
      </c>
      <c r="AG312" s="32">
        <v>0</v>
      </c>
      <c r="AH312" s="35">
        <v>23831.263191081518</v>
      </c>
      <c r="AI312" s="35">
        <v>99.559698496169887</v>
      </c>
      <c r="AJ312" s="35">
        <v>3991.68</v>
      </c>
      <c r="AK312" s="35">
        <v>87.574109867494556</v>
      </c>
      <c r="AL312" s="33">
        <v>87.961405257634013</v>
      </c>
      <c r="AM312" s="32">
        <v>0</v>
      </c>
      <c r="AN312" s="3">
        <v>0</v>
      </c>
      <c r="AO312" s="3">
        <v>0</v>
      </c>
    </row>
    <row r="313" spans="1:41" customFormat="1" ht="17.5" x14ac:dyDescent="0.35">
      <c r="A313" s="4" t="s">
        <v>249</v>
      </c>
      <c r="B313" s="4" t="s">
        <v>248</v>
      </c>
      <c r="C313" s="35">
        <v>3161</v>
      </c>
      <c r="D313" s="35">
        <v>3181</v>
      </c>
      <c r="E313" s="35">
        <v>3162</v>
      </c>
      <c r="F313" s="35">
        <v>1</v>
      </c>
      <c r="G313" s="35">
        <v>-19</v>
      </c>
      <c r="H313" s="5">
        <v>2.3501420454545454</v>
      </c>
      <c r="I313" s="40">
        <v>0.42550619522514355</v>
      </c>
      <c r="J313" s="40">
        <v>-8.0846177092777278</v>
      </c>
      <c r="K313" s="32">
        <v>1</v>
      </c>
      <c r="L313" s="32">
        <v>0</v>
      </c>
      <c r="M313" s="35">
        <v>1583</v>
      </c>
      <c r="N313" s="35">
        <v>1596</v>
      </c>
      <c r="O313" s="35">
        <v>1615</v>
      </c>
      <c r="P313" s="35">
        <v>32</v>
      </c>
      <c r="Q313" s="35">
        <v>19</v>
      </c>
      <c r="R313" s="38">
        <v>75.204545454545453</v>
      </c>
      <c r="S313" s="38" t="s">
        <v>702</v>
      </c>
      <c r="T313" s="32">
        <v>0</v>
      </c>
      <c r="U313" s="32">
        <v>0</v>
      </c>
      <c r="V313" s="35">
        <v>128</v>
      </c>
      <c r="W313" s="34">
        <v>8.2103912764592682E-2</v>
      </c>
      <c r="X313" s="41">
        <v>3309</v>
      </c>
      <c r="Y313" s="35">
        <v>-62.549410698096104</v>
      </c>
      <c r="Z313" s="35">
        <v>67.333333333333329</v>
      </c>
      <c r="AA313" s="35">
        <v>10.333333333333334</v>
      </c>
      <c r="AB313" s="35">
        <v>247.54941069809607</v>
      </c>
      <c r="AC313" s="37">
        <v>0.15328136885331026</v>
      </c>
      <c r="AD313" s="32">
        <v>0</v>
      </c>
      <c r="AE313" s="36">
        <v>5.98</v>
      </c>
      <c r="AF313" s="33">
        <v>94.803981777921507</v>
      </c>
      <c r="AG313" s="32">
        <v>0</v>
      </c>
      <c r="AH313" s="35">
        <v>25537.609855243565</v>
      </c>
      <c r="AI313" s="35">
        <v>106.68829080165435</v>
      </c>
      <c r="AJ313" s="35">
        <v>4772.04</v>
      </c>
      <c r="AK313" s="35">
        <v>104.69455348426695</v>
      </c>
      <c r="AL313" s="33">
        <v>98.131250109635758</v>
      </c>
      <c r="AM313" s="32">
        <v>0</v>
      </c>
      <c r="AN313" s="3">
        <v>1</v>
      </c>
      <c r="AO313" s="3">
        <v>0</v>
      </c>
    </row>
    <row r="314" spans="1:41" customFormat="1" ht="17.5" x14ac:dyDescent="0.35">
      <c r="A314" s="4" t="s">
        <v>247</v>
      </c>
      <c r="B314" s="4" t="s">
        <v>246</v>
      </c>
      <c r="C314" s="35">
        <v>33954</v>
      </c>
      <c r="D314" s="35">
        <v>33894</v>
      </c>
      <c r="E314" s="35">
        <v>34096</v>
      </c>
      <c r="F314" s="35">
        <v>142</v>
      </c>
      <c r="G314" s="35">
        <v>202</v>
      </c>
      <c r="H314" s="5">
        <v>2.1019309908198798</v>
      </c>
      <c r="I314" s="40">
        <v>67.556927710843368</v>
      </c>
      <c r="J314" s="40">
        <v>96.102108433734941</v>
      </c>
      <c r="K314" s="32">
        <v>1</v>
      </c>
      <c r="L314" s="32">
        <v>1</v>
      </c>
      <c r="M314" s="35">
        <v>17661</v>
      </c>
      <c r="N314" s="35">
        <v>17847</v>
      </c>
      <c r="O314" s="35">
        <v>18309</v>
      </c>
      <c r="P314" s="35">
        <v>648</v>
      </c>
      <c r="Q314" s="35">
        <v>462</v>
      </c>
      <c r="R314" s="38">
        <v>9.5919104369808608</v>
      </c>
      <c r="S314" s="38">
        <v>4.8073867215781405</v>
      </c>
      <c r="T314" s="32">
        <v>0</v>
      </c>
      <c r="U314" s="32">
        <v>0</v>
      </c>
      <c r="V314" s="35">
        <v>967</v>
      </c>
      <c r="W314" s="34">
        <v>5.6698915274113165E-2</v>
      </c>
      <c r="X314" s="41">
        <v>33200</v>
      </c>
      <c r="Y314" s="35">
        <v>426.27469879518071</v>
      </c>
      <c r="Z314" s="35">
        <v>1358.3333333333333</v>
      </c>
      <c r="AA314" s="35">
        <v>74.666666666666671</v>
      </c>
      <c r="AB314" s="35">
        <v>1824.3919678714858</v>
      </c>
      <c r="AC314" s="37">
        <v>9.9644544643152866E-2</v>
      </c>
      <c r="AD314" s="32">
        <v>0</v>
      </c>
      <c r="AE314" s="36">
        <v>8.4049999999999994</v>
      </c>
      <c r="AF314" s="33">
        <v>133.2487402748211</v>
      </c>
      <c r="AG314" s="32">
        <v>1</v>
      </c>
      <c r="AH314" s="35">
        <v>20492.142192996766</v>
      </c>
      <c r="AI314" s="35">
        <v>85.609876485225911</v>
      </c>
      <c r="AJ314" s="35">
        <v>6555.9</v>
      </c>
      <c r="AK314" s="35">
        <v>143.83094508585546</v>
      </c>
      <c r="AL314" s="33">
        <v>168.00742039462821</v>
      </c>
      <c r="AM314" s="32">
        <v>1</v>
      </c>
      <c r="AN314" s="3">
        <v>3</v>
      </c>
      <c r="AO314" s="3">
        <v>3</v>
      </c>
    </row>
    <row r="315" spans="1:41" customFormat="1" ht="17.5" x14ac:dyDescent="0.35">
      <c r="A315" s="4" t="s">
        <v>245</v>
      </c>
      <c r="B315" s="4" t="s">
        <v>244</v>
      </c>
      <c r="C315" s="35">
        <v>7309</v>
      </c>
      <c r="D315" s="35">
        <v>7317</v>
      </c>
      <c r="E315" s="35">
        <v>7451</v>
      </c>
      <c r="F315" s="35">
        <v>142</v>
      </c>
      <c r="G315" s="35">
        <v>134</v>
      </c>
      <c r="H315" s="5">
        <v>2.1763014092608572</v>
      </c>
      <c r="I315" s="40">
        <v>65.24831505220034</v>
      </c>
      <c r="J315" s="40">
        <v>61.572353640808771</v>
      </c>
      <c r="K315" s="32">
        <v>1</v>
      </c>
      <c r="L315" s="32">
        <v>1</v>
      </c>
      <c r="M315" s="35">
        <v>3835</v>
      </c>
      <c r="N315" s="35">
        <v>3853</v>
      </c>
      <c r="O315" s="35">
        <v>3963</v>
      </c>
      <c r="P315" s="35">
        <v>128</v>
      </c>
      <c r="Q315" s="35">
        <v>110</v>
      </c>
      <c r="R315" s="38">
        <v>1.9617364815872516</v>
      </c>
      <c r="S315" s="38">
        <v>1.7865160822290618</v>
      </c>
      <c r="T315" s="32">
        <v>0</v>
      </c>
      <c r="U315" s="32">
        <v>0</v>
      </c>
      <c r="V315" s="35">
        <v>188</v>
      </c>
      <c r="W315" s="34">
        <v>5.0146705788210191E-2</v>
      </c>
      <c r="X315" s="41">
        <v>7567</v>
      </c>
      <c r="Y315" s="35">
        <v>-53.301440465177741</v>
      </c>
      <c r="Z315" s="35">
        <v>233</v>
      </c>
      <c r="AA315" s="35">
        <v>5</v>
      </c>
      <c r="AB315" s="35">
        <v>469.30144046517773</v>
      </c>
      <c r="AC315" s="37">
        <v>0.1184207520729694</v>
      </c>
      <c r="AD315" s="32">
        <v>0</v>
      </c>
      <c r="AE315" s="36">
        <v>8.5399999999999991</v>
      </c>
      <c r="AF315" s="33">
        <v>135.38896394372065</v>
      </c>
      <c r="AG315" s="32">
        <v>1</v>
      </c>
      <c r="AH315" s="35">
        <v>24584.450206866306</v>
      </c>
      <c r="AI315" s="35">
        <v>102.70628252746982</v>
      </c>
      <c r="AJ315" s="35">
        <v>8403.36</v>
      </c>
      <c r="AK315" s="35">
        <v>184.36266732205715</v>
      </c>
      <c r="AL315" s="33">
        <v>179.50476133020149</v>
      </c>
      <c r="AM315" s="32">
        <v>1</v>
      </c>
      <c r="AN315" s="3">
        <v>3</v>
      </c>
      <c r="AO315" s="3">
        <v>3</v>
      </c>
    </row>
    <row r="316" spans="1:41" customFormat="1" ht="17.5" x14ac:dyDescent="0.35">
      <c r="A316" s="4" t="s">
        <v>243</v>
      </c>
      <c r="B316" s="4" t="s">
        <v>242</v>
      </c>
      <c r="C316" s="35">
        <v>30392</v>
      </c>
      <c r="D316" s="35">
        <v>29754</v>
      </c>
      <c r="E316" s="35">
        <v>29076</v>
      </c>
      <c r="F316" s="35">
        <v>-1316</v>
      </c>
      <c r="G316" s="35">
        <v>-678</v>
      </c>
      <c r="H316" s="5">
        <v>1.8788036260754084</v>
      </c>
      <c r="I316" s="40">
        <v>-700.44574203263778</v>
      </c>
      <c r="J316" s="40">
        <v>-360.86794308368422</v>
      </c>
      <c r="K316" s="32">
        <v>0</v>
      </c>
      <c r="L316" s="32">
        <v>0</v>
      </c>
      <c r="M316" s="35">
        <v>19399</v>
      </c>
      <c r="N316" s="35">
        <v>19362</v>
      </c>
      <c r="O316" s="35">
        <v>19180</v>
      </c>
      <c r="P316" s="35">
        <v>-219</v>
      </c>
      <c r="Q316" s="35">
        <v>-182</v>
      </c>
      <c r="R316" s="38" t="s">
        <v>702</v>
      </c>
      <c r="S316" s="38" t="s">
        <v>702</v>
      </c>
      <c r="T316" s="32">
        <v>0</v>
      </c>
      <c r="U316" s="32">
        <v>0</v>
      </c>
      <c r="V316" s="35">
        <v>2214</v>
      </c>
      <c r="W316" s="34">
        <v>0.1111111111111111</v>
      </c>
      <c r="X316" s="41">
        <v>32539</v>
      </c>
      <c r="Y316" s="35">
        <v>-1843.1942284643044</v>
      </c>
      <c r="Z316" s="35">
        <v>105.33333333333333</v>
      </c>
      <c r="AA316" s="35">
        <v>855</v>
      </c>
      <c r="AB316" s="35">
        <v>3307.5275617976376</v>
      </c>
      <c r="AC316" s="37">
        <v>0.17244669248162867</v>
      </c>
      <c r="AD316" s="32">
        <v>0</v>
      </c>
      <c r="AE316" s="36">
        <v>5.36</v>
      </c>
      <c r="AF316" s="33">
        <v>84.974806409642028</v>
      </c>
      <c r="AG316" s="32">
        <v>0</v>
      </c>
      <c r="AH316" s="35">
        <v>29192.134307816217</v>
      </c>
      <c r="AI316" s="35">
        <v>121.95577157796403</v>
      </c>
      <c r="AJ316" s="35">
        <v>3860.4864000000007</v>
      </c>
      <c r="AK316" s="35">
        <v>84.695832365211785</v>
      </c>
      <c r="AL316" s="33">
        <v>69.44799025855643</v>
      </c>
      <c r="AM316" s="32">
        <v>0</v>
      </c>
      <c r="AN316" s="3">
        <v>0</v>
      </c>
      <c r="AO316" s="3">
        <v>0</v>
      </c>
    </row>
    <row r="317" spans="1:41" customFormat="1" ht="17.5" x14ac:dyDescent="0.35">
      <c r="A317" s="4" t="s">
        <v>241</v>
      </c>
      <c r="B317" s="4" t="s">
        <v>240</v>
      </c>
      <c r="C317" s="35">
        <v>2698</v>
      </c>
      <c r="D317" s="35">
        <v>2611</v>
      </c>
      <c r="E317" s="35">
        <v>2562</v>
      </c>
      <c r="F317" s="35">
        <v>-136</v>
      </c>
      <c r="G317" s="35">
        <v>-49</v>
      </c>
      <c r="H317" s="5">
        <v>2.2402745995423339</v>
      </c>
      <c r="I317" s="40">
        <v>-60.706843718079682</v>
      </c>
      <c r="J317" s="40">
        <v>-21.872318692543413</v>
      </c>
      <c r="K317" s="32">
        <v>0</v>
      </c>
      <c r="L317" s="32">
        <v>0</v>
      </c>
      <c r="M317" s="35">
        <v>1498</v>
      </c>
      <c r="N317" s="35">
        <v>1510</v>
      </c>
      <c r="O317" s="35">
        <v>1524</v>
      </c>
      <c r="P317" s="35">
        <v>26</v>
      </c>
      <c r="Q317" s="35">
        <v>14</v>
      </c>
      <c r="R317" s="38" t="s">
        <v>702</v>
      </c>
      <c r="S317" s="38" t="s">
        <v>702</v>
      </c>
      <c r="T317" s="32">
        <v>0</v>
      </c>
      <c r="U317" s="32">
        <v>0</v>
      </c>
      <c r="V317" s="35">
        <v>134</v>
      </c>
      <c r="W317" s="34">
        <v>9.0540540540540546E-2</v>
      </c>
      <c r="X317" s="41">
        <v>2937</v>
      </c>
      <c r="Y317" s="35">
        <v>-167.39019407558735</v>
      </c>
      <c r="Z317" s="35">
        <v>48.666666666666664</v>
      </c>
      <c r="AA317" s="35">
        <v>8</v>
      </c>
      <c r="AB317" s="35">
        <v>342.05686074225406</v>
      </c>
      <c r="AC317" s="37">
        <v>0.22444675901722708</v>
      </c>
      <c r="AD317" s="32">
        <v>0</v>
      </c>
      <c r="AE317" s="36">
        <v>5.3550000000000004</v>
      </c>
      <c r="AF317" s="33">
        <v>84.895538866349455</v>
      </c>
      <c r="AG317" s="32">
        <v>0</v>
      </c>
      <c r="AH317" s="35">
        <v>26461.154248041035</v>
      </c>
      <c r="AI317" s="35">
        <v>110.54657563353662</v>
      </c>
      <c r="AJ317" s="35">
        <v>3800.9790000000003</v>
      </c>
      <c r="AK317" s="35">
        <v>83.390289940586328</v>
      </c>
      <c r="AL317" s="33">
        <v>75.43453016312894</v>
      </c>
      <c r="AM317" s="32">
        <v>0</v>
      </c>
      <c r="AN317" s="3">
        <v>0</v>
      </c>
      <c r="AO317" s="3">
        <v>0</v>
      </c>
    </row>
    <row r="318" spans="1:41" customFormat="1" ht="17.5" x14ac:dyDescent="0.35">
      <c r="A318" s="4" t="s">
        <v>239</v>
      </c>
      <c r="B318" s="4" t="s">
        <v>238</v>
      </c>
      <c r="C318" s="35">
        <v>1847</v>
      </c>
      <c r="D318" s="35">
        <v>1870</v>
      </c>
      <c r="E318" s="35">
        <v>1838</v>
      </c>
      <c r="F318" s="35">
        <v>-9</v>
      </c>
      <c r="G318" s="35">
        <v>-32</v>
      </c>
      <c r="H318" s="5">
        <v>2.6101231190150478</v>
      </c>
      <c r="I318" s="40">
        <v>-3.4481132075471699</v>
      </c>
      <c r="J318" s="40">
        <v>-12.259958071278826</v>
      </c>
      <c r="K318" s="32">
        <v>0</v>
      </c>
      <c r="L318" s="32">
        <v>0</v>
      </c>
      <c r="M318" s="35">
        <v>836</v>
      </c>
      <c r="N318" s="35">
        <v>846</v>
      </c>
      <c r="O318" s="35">
        <v>864</v>
      </c>
      <c r="P318" s="35">
        <v>28</v>
      </c>
      <c r="Q318" s="35">
        <v>18</v>
      </c>
      <c r="R318" s="38" t="s">
        <v>702</v>
      </c>
      <c r="S318" s="38" t="s">
        <v>702</v>
      </c>
      <c r="T318" s="32">
        <v>0</v>
      </c>
      <c r="U318" s="32">
        <v>0</v>
      </c>
      <c r="V318" s="35">
        <v>43</v>
      </c>
      <c r="W318" s="34">
        <v>5.3549190535491904E-2</v>
      </c>
      <c r="X318" s="41">
        <v>1908</v>
      </c>
      <c r="Y318" s="35">
        <v>-26.818658280922431</v>
      </c>
      <c r="Z318" s="35">
        <v>61</v>
      </c>
      <c r="AA318" s="35">
        <v>3</v>
      </c>
      <c r="AB318" s="35">
        <v>127.81865828092242</v>
      </c>
      <c r="AC318" s="37">
        <v>0.14793826189921577</v>
      </c>
      <c r="AD318" s="32">
        <v>0</v>
      </c>
      <c r="AE318" s="36">
        <v>5.98</v>
      </c>
      <c r="AF318" s="33">
        <v>94.803981777921507</v>
      </c>
      <c r="AG318" s="32">
        <v>0</v>
      </c>
      <c r="AH318" s="35">
        <v>24117.704393083495</v>
      </c>
      <c r="AI318" s="35">
        <v>100.75636186560763</v>
      </c>
      <c r="AJ318" s="35">
        <v>4772.04</v>
      </c>
      <c r="AK318" s="35">
        <v>104.69455348426695</v>
      </c>
      <c r="AL318" s="33">
        <v>103.90862824514468</v>
      </c>
      <c r="AM318" s="32">
        <v>1</v>
      </c>
      <c r="AN318" s="3">
        <v>1</v>
      </c>
      <c r="AO318" s="3">
        <v>1</v>
      </c>
    </row>
    <row r="319" spans="1:41" customFormat="1" ht="17.5" x14ac:dyDescent="0.35">
      <c r="A319" s="4" t="s">
        <v>237</v>
      </c>
      <c r="B319" s="4" t="s">
        <v>236</v>
      </c>
      <c r="C319" s="35">
        <v>3115</v>
      </c>
      <c r="D319" s="35">
        <v>3093</v>
      </c>
      <c r="E319" s="35">
        <v>3102</v>
      </c>
      <c r="F319" s="35">
        <v>-13</v>
      </c>
      <c r="G319" s="35">
        <v>9</v>
      </c>
      <c r="H319" s="5">
        <v>2.3338108882521489</v>
      </c>
      <c r="I319" s="40">
        <v>-5.5702885205647643</v>
      </c>
      <c r="J319" s="40">
        <v>3.8563535911602211</v>
      </c>
      <c r="K319" s="32">
        <v>0</v>
      </c>
      <c r="L319" s="32">
        <v>1</v>
      </c>
      <c r="M319" s="35">
        <v>1575</v>
      </c>
      <c r="N319" s="35">
        <v>1589</v>
      </c>
      <c r="O319" s="35">
        <v>1600</v>
      </c>
      <c r="P319" s="35">
        <v>25</v>
      </c>
      <c r="Q319" s="35">
        <v>11</v>
      </c>
      <c r="R319" s="38" t="s">
        <v>702</v>
      </c>
      <c r="S319" s="38">
        <v>2.8524355300859598</v>
      </c>
      <c r="T319" s="32">
        <v>0</v>
      </c>
      <c r="U319" s="32">
        <v>0</v>
      </c>
      <c r="V319" s="35">
        <v>105</v>
      </c>
      <c r="W319" s="34">
        <v>6.739409499358151E-2</v>
      </c>
      <c r="X319" s="41">
        <v>3258</v>
      </c>
      <c r="Y319" s="35">
        <v>-66.843462246777165</v>
      </c>
      <c r="Z319" s="35">
        <v>47.333333333333336</v>
      </c>
      <c r="AA319" s="35">
        <v>0</v>
      </c>
      <c r="AB319" s="35">
        <v>219.17679558011051</v>
      </c>
      <c r="AC319" s="37">
        <v>0.13698549723756906</v>
      </c>
      <c r="AD319" s="32">
        <v>0</v>
      </c>
      <c r="AE319" s="36">
        <v>5.3550000000000004</v>
      </c>
      <c r="AF319" s="33">
        <v>84.895538866349455</v>
      </c>
      <c r="AG319" s="32">
        <v>0</v>
      </c>
      <c r="AH319" s="35">
        <v>26093.259749817356</v>
      </c>
      <c r="AI319" s="35">
        <v>109.00962540862129</v>
      </c>
      <c r="AJ319" s="35">
        <v>3800.9790000000003</v>
      </c>
      <c r="AK319" s="35">
        <v>83.390289940586328</v>
      </c>
      <c r="AL319" s="33">
        <v>76.498097877135905</v>
      </c>
      <c r="AM319" s="32">
        <v>0</v>
      </c>
      <c r="AN319" s="3">
        <v>0</v>
      </c>
      <c r="AO319" s="3">
        <v>1</v>
      </c>
    </row>
    <row r="320" spans="1:41" customFormat="1" ht="17.5" x14ac:dyDescent="0.35">
      <c r="A320" s="4" t="s">
        <v>235</v>
      </c>
      <c r="B320" s="4" t="s">
        <v>234</v>
      </c>
      <c r="C320" s="35">
        <v>3728</v>
      </c>
      <c r="D320" s="35">
        <v>3721</v>
      </c>
      <c r="E320" s="35">
        <v>3680</v>
      </c>
      <c r="F320" s="35">
        <v>-48</v>
      </c>
      <c r="G320" s="35">
        <v>-41</v>
      </c>
      <c r="H320" s="5">
        <v>2.1607341490545049</v>
      </c>
      <c r="I320" s="40">
        <v>-22.214671814671817</v>
      </c>
      <c r="J320" s="40">
        <v>-18.975032175032176</v>
      </c>
      <c r="K320" s="32">
        <v>0</v>
      </c>
      <c r="L320" s="32">
        <v>0</v>
      </c>
      <c r="M320" s="35">
        <v>2072</v>
      </c>
      <c r="N320" s="35">
        <v>2080</v>
      </c>
      <c r="O320" s="35">
        <v>2093</v>
      </c>
      <c r="P320" s="35">
        <v>21</v>
      </c>
      <c r="Q320" s="35">
        <v>13</v>
      </c>
      <c r="R320" s="38" t="s">
        <v>702</v>
      </c>
      <c r="S320" s="38" t="s">
        <v>702</v>
      </c>
      <c r="T320" s="32">
        <v>0</v>
      </c>
      <c r="U320" s="32">
        <v>0</v>
      </c>
      <c r="V320" s="35">
        <v>192</v>
      </c>
      <c r="W320" s="34">
        <v>9.3795798729848556E-2</v>
      </c>
      <c r="X320" s="41">
        <v>3885</v>
      </c>
      <c r="Y320" s="35">
        <v>-94.875160875160887</v>
      </c>
      <c r="Z320" s="35">
        <v>48.666666666666664</v>
      </c>
      <c r="AA320" s="35">
        <v>2.333333333333333</v>
      </c>
      <c r="AB320" s="35">
        <v>333.20849420849424</v>
      </c>
      <c r="AC320" s="37">
        <v>0.15920138280386728</v>
      </c>
      <c r="AD320" s="32">
        <v>0</v>
      </c>
      <c r="AE320" s="36">
        <v>5.165</v>
      </c>
      <c r="AF320" s="33">
        <v>81.883372221231525</v>
      </c>
      <c r="AG320" s="32">
        <v>0</v>
      </c>
      <c r="AH320" s="35">
        <v>26737.702894988059</v>
      </c>
      <c r="AI320" s="35">
        <v>111.7019109461806</v>
      </c>
      <c r="AJ320" s="35">
        <v>4028.7000000000003</v>
      </c>
      <c r="AK320" s="35">
        <v>88.38629760481183</v>
      </c>
      <c r="AL320" s="33">
        <v>79.126934227112258</v>
      </c>
      <c r="AM320" s="32">
        <v>0</v>
      </c>
      <c r="AN320" s="3">
        <v>0</v>
      </c>
      <c r="AO320" s="3">
        <v>0</v>
      </c>
    </row>
    <row r="321" spans="1:41" customFormat="1" ht="17.5" x14ac:dyDescent="0.35">
      <c r="A321" s="4" t="s">
        <v>233</v>
      </c>
      <c r="B321" s="4" t="s">
        <v>232</v>
      </c>
      <c r="C321" s="35">
        <v>3767</v>
      </c>
      <c r="D321" s="35">
        <v>3760</v>
      </c>
      <c r="E321" s="35">
        <v>3858</v>
      </c>
      <c r="F321" s="35">
        <v>91</v>
      </c>
      <c r="G321" s="35">
        <v>98</v>
      </c>
      <c r="H321" s="5">
        <v>2.4178217821782177</v>
      </c>
      <c r="I321" s="40">
        <v>37.63718263718264</v>
      </c>
      <c r="J321" s="40">
        <v>40.532350532350534</v>
      </c>
      <c r="K321" s="32">
        <v>1</v>
      </c>
      <c r="L321" s="32">
        <v>1</v>
      </c>
      <c r="M321" s="35">
        <v>1749</v>
      </c>
      <c r="N321" s="35">
        <v>1772</v>
      </c>
      <c r="O321" s="35">
        <v>1823</v>
      </c>
      <c r="P321" s="35">
        <v>74</v>
      </c>
      <c r="Q321" s="35">
        <v>51</v>
      </c>
      <c r="R321" s="38">
        <v>1.966140789903166</v>
      </c>
      <c r="S321" s="38">
        <v>1.2582541927662154</v>
      </c>
      <c r="T321" s="32">
        <v>0</v>
      </c>
      <c r="U321" s="32">
        <v>0</v>
      </c>
      <c r="V321" s="35">
        <v>116</v>
      </c>
      <c r="W321" s="34">
        <v>6.9253731343283581E-2</v>
      </c>
      <c r="X321" s="41">
        <v>3663</v>
      </c>
      <c r="Y321" s="35">
        <v>80.651105651105652</v>
      </c>
      <c r="Z321" s="35">
        <v>153.66666666666666</v>
      </c>
      <c r="AA321" s="35">
        <v>3</v>
      </c>
      <c r="AB321" s="35">
        <v>186.01556101556099</v>
      </c>
      <c r="AC321" s="37">
        <v>0.102038157441339</v>
      </c>
      <c r="AD321" s="32">
        <v>0</v>
      </c>
      <c r="AE321" s="36">
        <v>5.98</v>
      </c>
      <c r="AF321" s="33">
        <v>94.803981777921507</v>
      </c>
      <c r="AG321" s="32">
        <v>0</v>
      </c>
      <c r="AH321" s="35">
        <v>25995.212536172457</v>
      </c>
      <c r="AI321" s="35">
        <v>108.60001426251434</v>
      </c>
      <c r="AJ321" s="35">
        <v>4772.04</v>
      </c>
      <c r="AK321" s="35">
        <v>104.69455348426695</v>
      </c>
      <c r="AL321" s="33">
        <v>96.403811910367821</v>
      </c>
      <c r="AM321" s="32">
        <v>0</v>
      </c>
      <c r="AN321" s="3">
        <v>1</v>
      </c>
      <c r="AO321" s="3">
        <v>1</v>
      </c>
    </row>
    <row r="322" spans="1:41" customFormat="1" ht="17.5" x14ac:dyDescent="0.35">
      <c r="A322" s="4" t="s">
        <v>231</v>
      </c>
      <c r="B322" s="4" t="s">
        <v>230</v>
      </c>
      <c r="C322" s="35">
        <v>10347</v>
      </c>
      <c r="D322" s="35">
        <v>10342</v>
      </c>
      <c r="E322" s="35">
        <v>10549</v>
      </c>
      <c r="F322" s="35">
        <v>202</v>
      </c>
      <c r="G322" s="35">
        <v>207</v>
      </c>
      <c r="H322" s="5">
        <v>2.157393375189435</v>
      </c>
      <c r="I322" s="40">
        <v>93.631510286001003</v>
      </c>
      <c r="J322" s="40">
        <v>95.949121926743601</v>
      </c>
      <c r="K322" s="32">
        <v>1</v>
      </c>
      <c r="L322" s="32">
        <v>1</v>
      </c>
      <c r="M322" s="35">
        <v>5157</v>
      </c>
      <c r="N322" s="35">
        <v>5266</v>
      </c>
      <c r="O322" s="35">
        <v>5397</v>
      </c>
      <c r="P322" s="35">
        <v>240</v>
      </c>
      <c r="Q322" s="35">
        <v>131</v>
      </c>
      <c r="R322" s="38">
        <v>2.5632396536904176</v>
      </c>
      <c r="S322" s="38">
        <v>1.3653069185981448</v>
      </c>
      <c r="T322" s="32">
        <v>0</v>
      </c>
      <c r="U322" s="32">
        <v>0</v>
      </c>
      <c r="V322" s="35">
        <v>193</v>
      </c>
      <c r="W322" s="34">
        <v>3.9703764657477887E-2</v>
      </c>
      <c r="X322" s="41">
        <v>9965</v>
      </c>
      <c r="Y322" s="35">
        <v>270.69703963873559</v>
      </c>
      <c r="Z322" s="35">
        <v>482.33333333333331</v>
      </c>
      <c r="AA322" s="35">
        <v>7.333333333333333</v>
      </c>
      <c r="AB322" s="35">
        <v>397.30296036126441</v>
      </c>
      <c r="AC322" s="37">
        <v>7.3615519800123111E-2</v>
      </c>
      <c r="AD322" s="32">
        <v>0</v>
      </c>
      <c r="AE322" s="36">
        <v>7.68</v>
      </c>
      <c r="AF322" s="33">
        <v>121.75494649739751</v>
      </c>
      <c r="AG322" s="32">
        <v>1</v>
      </c>
      <c r="AH322" s="35">
        <v>20928.165179538188</v>
      </c>
      <c r="AI322" s="35">
        <v>87.431446610543858</v>
      </c>
      <c r="AJ322" s="35">
        <v>5621.7599999999993</v>
      </c>
      <c r="AK322" s="35">
        <v>123.33669730256085</v>
      </c>
      <c r="AL322" s="33">
        <v>141.066746672915</v>
      </c>
      <c r="AM322" s="32">
        <v>1</v>
      </c>
      <c r="AN322" s="3">
        <v>3</v>
      </c>
      <c r="AO322" s="3">
        <v>3</v>
      </c>
    </row>
    <row r="323" spans="1:41" customFormat="1" ht="17.5" x14ac:dyDescent="0.35">
      <c r="A323" s="4" t="s">
        <v>229</v>
      </c>
      <c r="B323" s="4" t="s">
        <v>228</v>
      </c>
      <c r="C323" s="35">
        <v>1712</v>
      </c>
      <c r="D323" s="35">
        <v>1730</v>
      </c>
      <c r="E323" s="35">
        <v>1637</v>
      </c>
      <c r="F323" s="35">
        <v>-75</v>
      </c>
      <c r="G323" s="35">
        <v>-93</v>
      </c>
      <c r="H323" s="5">
        <v>2.2356091030789824</v>
      </c>
      <c r="I323" s="40">
        <v>-33.547904191616766</v>
      </c>
      <c r="J323" s="40">
        <v>-41.599401197604791</v>
      </c>
      <c r="K323" s="32">
        <v>0</v>
      </c>
      <c r="L323" s="32">
        <v>0</v>
      </c>
      <c r="M323" s="35">
        <v>894</v>
      </c>
      <c r="N323" s="35">
        <v>902</v>
      </c>
      <c r="O323" s="35">
        <v>914</v>
      </c>
      <c r="P323" s="35">
        <v>20</v>
      </c>
      <c r="Q323" s="35">
        <v>12</v>
      </c>
      <c r="R323" s="38" t="s">
        <v>702</v>
      </c>
      <c r="S323" s="38" t="s">
        <v>702</v>
      </c>
      <c r="T323" s="32">
        <v>0</v>
      </c>
      <c r="U323" s="32">
        <v>0</v>
      </c>
      <c r="V323" s="35">
        <v>114</v>
      </c>
      <c r="W323" s="34">
        <v>0.12939841089670828</v>
      </c>
      <c r="X323" s="41">
        <v>1670</v>
      </c>
      <c r="Y323" s="35">
        <v>-14.761077844311378</v>
      </c>
      <c r="Z323" s="35">
        <v>29.333333333333332</v>
      </c>
      <c r="AA323" s="35">
        <v>1</v>
      </c>
      <c r="AB323" s="35">
        <v>157.09441117764473</v>
      </c>
      <c r="AC323" s="37">
        <v>0.17187572338910803</v>
      </c>
      <c r="AD323" s="32">
        <v>0</v>
      </c>
      <c r="AE323" s="36">
        <v>5.3550000000000004</v>
      </c>
      <c r="AF323" s="33">
        <v>84.895538866349455</v>
      </c>
      <c r="AG323" s="32">
        <v>0</v>
      </c>
      <c r="AH323" s="35">
        <v>28635.247541387966</v>
      </c>
      <c r="AI323" s="35">
        <v>119.62926970026024</v>
      </c>
      <c r="AJ323" s="35">
        <v>3800.9790000000003</v>
      </c>
      <c r="AK323" s="35">
        <v>83.390289940586328</v>
      </c>
      <c r="AL323" s="33">
        <v>69.707263238776534</v>
      </c>
      <c r="AM323" s="32">
        <v>0</v>
      </c>
      <c r="AN323" s="3">
        <v>0</v>
      </c>
      <c r="AO323" s="3">
        <v>0</v>
      </c>
    </row>
    <row r="324" spans="1:41" customFormat="1" ht="17.5" x14ac:dyDescent="0.35">
      <c r="A324" s="4" t="s">
        <v>227</v>
      </c>
      <c r="B324" s="4" t="s">
        <v>226</v>
      </c>
      <c r="C324" s="35">
        <v>5652</v>
      </c>
      <c r="D324" s="35">
        <v>5582</v>
      </c>
      <c r="E324" s="35">
        <v>5520</v>
      </c>
      <c r="F324" s="35">
        <v>-132</v>
      </c>
      <c r="G324" s="35">
        <v>-62</v>
      </c>
      <c r="H324" s="5">
        <v>2.0805574439157035</v>
      </c>
      <c r="I324" s="40">
        <v>-63.444535206665577</v>
      </c>
      <c r="J324" s="40">
        <v>-29.79970593040353</v>
      </c>
      <c r="K324" s="32">
        <v>0</v>
      </c>
      <c r="L324" s="32">
        <v>0</v>
      </c>
      <c r="M324" s="35">
        <v>3284</v>
      </c>
      <c r="N324" s="35">
        <v>3286</v>
      </c>
      <c r="O324" s="35">
        <v>3298</v>
      </c>
      <c r="P324" s="35">
        <v>14</v>
      </c>
      <c r="Q324" s="35">
        <v>12</v>
      </c>
      <c r="R324" s="38" t="s">
        <v>702</v>
      </c>
      <c r="S324" s="38" t="s">
        <v>702</v>
      </c>
      <c r="T324" s="32">
        <v>0</v>
      </c>
      <c r="U324" s="32">
        <v>0</v>
      </c>
      <c r="V324" s="35">
        <v>215</v>
      </c>
      <c r="W324" s="34">
        <v>6.6358024691358028E-2</v>
      </c>
      <c r="X324" s="41">
        <v>6121</v>
      </c>
      <c r="Y324" s="35">
        <v>-288.86489135762133</v>
      </c>
      <c r="Z324" s="35">
        <v>64</v>
      </c>
      <c r="AA324" s="35">
        <v>2</v>
      </c>
      <c r="AB324" s="35">
        <v>565.86489135762133</v>
      </c>
      <c r="AC324" s="37">
        <v>0.17157819628793855</v>
      </c>
      <c r="AD324" s="32">
        <v>0</v>
      </c>
      <c r="AE324" s="36">
        <v>5.22</v>
      </c>
      <c r="AF324" s="33">
        <v>82.755315197449875</v>
      </c>
      <c r="AG324" s="32">
        <v>0</v>
      </c>
      <c r="AH324" s="35">
        <v>26038.0896465396</v>
      </c>
      <c r="AI324" s="35">
        <v>108.77914166110465</v>
      </c>
      <c r="AJ324" s="35">
        <v>3570.4799999999996</v>
      </c>
      <c r="AK324" s="35">
        <v>78.333335287320608</v>
      </c>
      <c r="AL324" s="33">
        <v>72.011356305203947</v>
      </c>
      <c r="AM324" s="32">
        <v>0</v>
      </c>
      <c r="AN324" s="3">
        <v>0</v>
      </c>
      <c r="AO324" s="3">
        <v>0</v>
      </c>
    </row>
    <row r="325" spans="1:41" customFormat="1" ht="17.5" x14ac:dyDescent="0.35">
      <c r="A325" s="4" t="s">
        <v>225</v>
      </c>
      <c r="B325" s="4" t="s">
        <v>224</v>
      </c>
      <c r="C325" s="35">
        <v>7939</v>
      </c>
      <c r="D325" s="35">
        <v>7934</v>
      </c>
      <c r="E325" s="35">
        <v>7870</v>
      </c>
      <c r="F325" s="35">
        <v>-69</v>
      </c>
      <c r="G325" s="35">
        <v>-64</v>
      </c>
      <c r="H325" s="5">
        <v>2.1384344324188271</v>
      </c>
      <c r="I325" s="40">
        <v>-32.266596045197737</v>
      </c>
      <c r="J325" s="40">
        <v>-29.928436911487758</v>
      </c>
      <c r="K325" s="32">
        <v>0</v>
      </c>
      <c r="L325" s="32">
        <v>0</v>
      </c>
      <c r="M325" s="35">
        <v>4507</v>
      </c>
      <c r="N325" s="35">
        <v>4564</v>
      </c>
      <c r="O325" s="35">
        <v>4591</v>
      </c>
      <c r="P325" s="35">
        <v>84</v>
      </c>
      <c r="Q325" s="35">
        <v>27</v>
      </c>
      <c r="R325" s="38" t="s">
        <v>702</v>
      </c>
      <c r="S325" s="38" t="s">
        <v>702</v>
      </c>
      <c r="T325" s="32">
        <v>0</v>
      </c>
      <c r="U325" s="32">
        <v>0</v>
      </c>
      <c r="V325" s="35">
        <v>457</v>
      </c>
      <c r="W325" s="34">
        <v>9.8005575809564663E-2</v>
      </c>
      <c r="X325" s="41">
        <v>8496</v>
      </c>
      <c r="Y325" s="35">
        <v>-292.73752354048963</v>
      </c>
      <c r="Z325" s="35">
        <v>125</v>
      </c>
      <c r="AA325" s="35">
        <v>143</v>
      </c>
      <c r="AB325" s="35">
        <v>731.73752354048963</v>
      </c>
      <c r="AC325" s="37">
        <v>0.15938521532138741</v>
      </c>
      <c r="AD325" s="32">
        <v>0</v>
      </c>
      <c r="AE325" s="36">
        <v>5.51</v>
      </c>
      <c r="AF325" s="33">
        <v>87.352832708419314</v>
      </c>
      <c r="AG325" s="32">
        <v>0</v>
      </c>
      <c r="AH325" s="35">
        <v>25813.508641340864</v>
      </c>
      <c r="AI325" s="35">
        <v>107.84091119525505</v>
      </c>
      <c r="AJ325" s="35">
        <v>4165.5599999999995</v>
      </c>
      <c r="AK325" s="35">
        <v>91.388891168540709</v>
      </c>
      <c r="AL325" s="33">
        <v>84.744175615387221</v>
      </c>
      <c r="AM325" s="32">
        <v>0</v>
      </c>
      <c r="AN325" s="3">
        <v>0</v>
      </c>
      <c r="AO325" s="3">
        <v>0</v>
      </c>
    </row>
    <row r="326" spans="1:41" customFormat="1" ht="17.5" x14ac:dyDescent="0.35">
      <c r="A326" s="4" t="s">
        <v>223</v>
      </c>
      <c r="B326" s="4" t="s">
        <v>222</v>
      </c>
      <c r="C326" s="35">
        <v>5643</v>
      </c>
      <c r="D326" s="35">
        <v>5624</v>
      </c>
      <c r="E326" s="35">
        <v>5541</v>
      </c>
      <c r="F326" s="35">
        <v>-102</v>
      </c>
      <c r="G326" s="35">
        <v>-83</v>
      </c>
      <c r="H326" s="5">
        <v>2.1519553072625697</v>
      </c>
      <c r="I326" s="40">
        <v>-47.398753894080997</v>
      </c>
      <c r="J326" s="40">
        <v>-38.569574247144345</v>
      </c>
      <c r="K326" s="32">
        <v>0</v>
      </c>
      <c r="L326" s="32">
        <v>0</v>
      </c>
      <c r="M326" s="35">
        <v>3114</v>
      </c>
      <c r="N326" s="35">
        <v>3121</v>
      </c>
      <c r="O326" s="35">
        <v>3125</v>
      </c>
      <c r="P326" s="35">
        <v>11</v>
      </c>
      <c r="Q326" s="35">
        <v>4</v>
      </c>
      <c r="R326" s="38" t="s">
        <v>702</v>
      </c>
      <c r="S326" s="38" t="s">
        <v>702</v>
      </c>
      <c r="T326" s="32">
        <v>0</v>
      </c>
      <c r="U326" s="32">
        <v>0</v>
      </c>
      <c r="V326" s="35">
        <v>301</v>
      </c>
      <c r="W326" s="34">
        <v>9.7505668934240369E-2</v>
      </c>
      <c r="X326" s="41">
        <v>5778</v>
      </c>
      <c r="Y326" s="35">
        <v>-110.13239875389409</v>
      </c>
      <c r="Z326" s="35">
        <v>44.333333333333336</v>
      </c>
      <c r="AA326" s="35">
        <v>14.666666666666666</v>
      </c>
      <c r="AB326" s="35">
        <v>440.79906542056074</v>
      </c>
      <c r="AC326" s="37">
        <v>0.14105570093457945</v>
      </c>
      <c r="AD326" s="32">
        <v>0</v>
      </c>
      <c r="AE326" s="36">
        <v>6</v>
      </c>
      <c r="AF326" s="33">
        <v>95.1210519510918</v>
      </c>
      <c r="AG326" s="32">
        <v>0</v>
      </c>
      <c r="AH326" s="35">
        <v>25847.46711104265</v>
      </c>
      <c r="AI326" s="35">
        <v>107.98277925226036</v>
      </c>
      <c r="AJ326" s="35">
        <v>4962.9600000000009</v>
      </c>
      <c r="AK326" s="35">
        <v>108.88317808741704</v>
      </c>
      <c r="AL326" s="33">
        <v>100.83383558136919</v>
      </c>
      <c r="AM326" s="32">
        <v>1</v>
      </c>
      <c r="AN326" s="3">
        <v>1</v>
      </c>
      <c r="AO326" s="3">
        <v>1</v>
      </c>
    </row>
    <row r="327" spans="1:41" customFormat="1" ht="17.5" x14ac:dyDescent="0.35">
      <c r="A327" s="4" t="s">
        <v>221</v>
      </c>
      <c r="B327" s="4" t="s">
        <v>220</v>
      </c>
      <c r="C327" s="35">
        <v>3625</v>
      </c>
      <c r="D327" s="35">
        <v>3604</v>
      </c>
      <c r="E327" s="35">
        <v>3421</v>
      </c>
      <c r="F327" s="35">
        <v>-204</v>
      </c>
      <c r="G327" s="35">
        <v>-183</v>
      </c>
      <c r="H327" s="5">
        <v>1.9662591687041564</v>
      </c>
      <c r="I327" s="40">
        <v>-103.7503108679433</v>
      </c>
      <c r="J327" s="40">
        <v>-93.070131808007957</v>
      </c>
      <c r="K327" s="32">
        <v>0</v>
      </c>
      <c r="L327" s="32">
        <v>0</v>
      </c>
      <c r="M327" s="35">
        <v>2443</v>
      </c>
      <c r="N327" s="35">
        <v>2445</v>
      </c>
      <c r="O327" s="35">
        <v>2462</v>
      </c>
      <c r="P327" s="35">
        <v>19</v>
      </c>
      <c r="Q327" s="35">
        <v>17</v>
      </c>
      <c r="R327" s="38" t="s">
        <v>702</v>
      </c>
      <c r="S327" s="38" t="s">
        <v>702</v>
      </c>
      <c r="T327" s="32">
        <v>0</v>
      </c>
      <c r="U327" s="32">
        <v>0</v>
      </c>
      <c r="V327" s="35">
        <v>278</v>
      </c>
      <c r="W327" s="34">
        <v>0.11282467532467533</v>
      </c>
      <c r="X327" s="41">
        <v>4021</v>
      </c>
      <c r="Y327" s="35">
        <v>-305.14797314100969</v>
      </c>
      <c r="Z327" s="35">
        <v>40.666666666666664</v>
      </c>
      <c r="AA327" s="35">
        <v>3.333333333333333</v>
      </c>
      <c r="AB327" s="35">
        <v>620.481306474343</v>
      </c>
      <c r="AC327" s="37">
        <v>0.25202327639087857</v>
      </c>
      <c r="AD327" s="32">
        <v>0</v>
      </c>
      <c r="AE327" s="36">
        <v>6</v>
      </c>
      <c r="AF327" s="33">
        <v>95.1210519510918</v>
      </c>
      <c r="AG327" s="32">
        <v>0</v>
      </c>
      <c r="AH327" s="35">
        <v>28942.224117732221</v>
      </c>
      <c r="AI327" s="35">
        <v>120.91172355682535</v>
      </c>
      <c r="AJ327" s="35">
        <v>4716</v>
      </c>
      <c r="AK327" s="35">
        <v>103.46508290622103</v>
      </c>
      <c r="AL327" s="33">
        <v>85.570761761240746</v>
      </c>
      <c r="AM327" s="32">
        <v>0</v>
      </c>
      <c r="AN327" s="3">
        <v>0</v>
      </c>
      <c r="AO327" s="3">
        <v>0</v>
      </c>
    </row>
    <row r="328" spans="1:41" customFormat="1" ht="17.5" x14ac:dyDescent="0.35">
      <c r="A328" s="4" t="s">
        <v>219</v>
      </c>
      <c r="B328" s="4" t="s">
        <v>218</v>
      </c>
      <c r="C328" s="35">
        <v>2204</v>
      </c>
      <c r="D328" s="35">
        <v>2159</v>
      </c>
      <c r="E328" s="35">
        <v>2149</v>
      </c>
      <c r="F328" s="35">
        <v>-55</v>
      </c>
      <c r="G328" s="35">
        <v>-10</v>
      </c>
      <c r="H328" s="5">
        <v>2.2454545454545456</v>
      </c>
      <c r="I328" s="40">
        <v>-24.493927125506072</v>
      </c>
      <c r="J328" s="40">
        <v>-4.4534412955465585</v>
      </c>
      <c r="K328" s="32">
        <v>0</v>
      </c>
      <c r="L328" s="32">
        <v>0</v>
      </c>
      <c r="M328" s="35">
        <v>1097</v>
      </c>
      <c r="N328" s="35">
        <v>1101</v>
      </c>
      <c r="O328" s="35">
        <v>1113</v>
      </c>
      <c r="P328" s="35">
        <v>16</v>
      </c>
      <c r="Q328" s="35">
        <v>12</v>
      </c>
      <c r="R328" s="38" t="s">
        <v>702</v>
      </c>
      <c r="S328" s="38" t="s">
        <v>702</v>
      </c>
      <c r="T328" s="32">
        <v>0</v>
      </c>
      <c r="U328" s="32">
        <v>0</v>
      </c>
      <c r="V328" s="35">
        <v>83</v>
      </c>
      <c r="W328" s="34">
        <v>7.6286764705882359E-2</v>
      </c>
      <c r="X328" s="41">
        <v>2223</v>
      </c>
      <c r="Y328" s="35">
        <v>-32.955465587044536</v>
      </c>
      <c r="Z328" s="35">
        <v>36.333333333333336</v>
      </c>
      <c r="AA328" s="35">
        <v>0</v>
      </c>
      <c r="AB328" s="35">
        <v>152.28879892037787</v>
      </c>
      <c r="AC328" s="37">
        <v>0.13682731259692532</v>
      </c>
      <c r="AD328" s="32">
        <v>0</v>
      </c>
      <c r="AE328" s="36">
        <v>5.86</v>
      </c>
      <c r="AF328" s="33">
        <v>92.901560738899676</v>
      </c>
      <c r="AG328" s="32">
        <v>0</v>
      </c>
      <c r="AH328" s="35">
        <v>25177.211225169285</v>
      </c>
      <c r="AI328" s="35">
        <v>105.18265601171773</v>
      </c>
      <c r="AJ328" s="35">
        <v>4511.7312000000002</v>
      </c>
      <c r="AK328" s="35">
        <v>98.983596831760821</v>
      </c>
      <c r="AL328" s="33">
        <v>94.106386532712861</v>
      </c>
      <c r="AM328" s="32">
        <v>0</v>
      </c>
      <c r="AN328" s="3">
        <v>0</v>
      </c>
      <c r="AO328" s="3">
        <v>0</v>
      </c>
    </row>
    <row r="329" spans="1:41" customFormat="1" ht="17.5" x14ac:dyDescent="0.35">
      <c r="A329" s="4" t="s">
        <v>217</v>
      </c>
      <c r="B329" s="4" t="s">
        <v>216</v>
      </c>
      <c r="C329" s="35">
        <v>10789</v>
      </c>
      <c r="D329" s="35">
        <v>11104</v>
      </c>
      <c r="E329" s="35">
        <v>11142</v>
      </c>
      <c r="F329" s="35">
        <v>353</v>
      </c>
      <c r="G329" s="35">
        <v>38</v>
      </c>
      <c r="H329" s="5">
        <v>2.1916912695065371</v>
      </c>
      <c r="I329" s="40">
        <v>161.06283075146735</v>
      </c>
      <c r="J329" s="40">
        <v>17.3382084095064</v>
      </c>
      <c r="K329" s="32">
        <v>1</v>
      </c>
      <c r="L329" s="32">
        <v>1</v>
      </c>
      <c r="M329" s="35">
        <v>5370</v>
      </c>
      <c r="N329" s="35">
        <v>5484</v>
      </c>
      <c r="O329" s="35">
        <v>5576</v>
      </c>
      <c r="P329" s="35">
        <v>206</v>
      </c>
      <c r="Q329" s="35">
        <v>92</v>
      </c>
      <c r="R329" s="38">
        <v>1.2790039703069311</v>
      </c>
      <c r="S329" s="38">
        <v>5.3061999156474053</v>
      </c>
      <c r="T329" s="32">
        <v>0</v>
      </c>
      <c r="U329" s="32">
        <v>0</v>
      </c>
      <c r="V329" s="35">
        <v>222</v>
      </c>
      <c r="W329" s="34">
        <v>4.3452730475631238E-2</v>
      </c>
      <c r="X329" s="41">
        <v>10393</v>
      </c>
      <c r="Y329" s="35">
        <v>341.74521312421825</v>
      </c>
      <c r="Z329" s="35">
        <v>492.66666666666669</v>
      </c>
      <c r="AA329" s="35">
        <v>23.666666666666668</v>
      </c>
      <c r="AB329" s="35">
        <v>349.25478687578175</v>
      </c>
      <c r="AC329" s="37">
        <v>6.2635363499960864E-2</v>
      </c>
      <c r="AD329" s="32">
        <v>0</v>
      </c>
      <c r="AE329" s="36">
        <v>7.58</v>
      </c>
      <c r="AF329" s="33">
        <v>120.16959563154599</v>
      </c>
      <c r="AG329" s="32">
        <v>1</v>
      </c>
      <c r="AH329" s="35">
        <v>19741.681359357492</v>
      </c>
      <c r="AI329" s="35">
        <v>82.474681605658148</v>
      </c>
      <c r="AJ329" s="35">
        <v>5089.2119999999995</v>
      </c>
      <c r="AK329" s="35">
        <v>111.65304103208966</v>
      </c>
      <c r="AL329" s="33">
        <v>135.37856571055832</v>
      </c>
      <c r="AM329" s="32">
        <v>1</v>
      </c>
      <c r="AN329" s="3">
        <v>3</v>
      </c>
      <c r="AO329" s="3">
        <v>3</v>
      </c>
    </row>
    <row r="330" spans="1:41" customFormat="1" ht="17.5" x14ac:dyDescent="0.35">
      <c r="A330" s="4" t="s">
        <v>215</v>
      </c>
      <c r="B330" s="4" t="s">
        <v>214</v>
      </c>
      <c r="C330" s="35">
        <v>14447</v>
      </c>
      <c r="D330" s="35">
        <v>14310</v>
      </c>
      <c r="E330" s="35">
        <v>14161</v>
      </c>
      <c r="F330" s="35">
        <v>-286</v>
      </c>
      <c r="G330" s="35">
        <v>-149</v>
      </c>
      <c r="H330" s="5">
        <v>2.1060365941506989</v>
      </c>
      <c r="I330" s="40">
        <v>-135.80010945409768</v>
      </c>
      <c r="J330" s="40">
        <v>-70.749008072239704</v>
      </c>
      <c r="K330" s="32">
        <v>0</v>
      </c>
      <c r="L330" s="32">
        <v>0</v>
      </c>
      <c r="M330" s="35">
        <v>7828</v>
      </c>
      <c r="N330" s="35">
        <v>7866</v>
      </c>
      <c r="O330" s="35">
        <v>7973</v>
      </c>
      <c r="P330" s="35">
        <v>145</v>
      </c>
      <c r="Q330" s="35">
        <v>107</v>
      </c>
      <c r="R330" s="38" t="s">
        <v>702</v>
      </c>
      <c r="S330" s="38" t="s">
        <v>702</v>
      </c>
      <c r="T330" s="32">
        <v>0</v>
      </c>
      <c r="U330" s="32">
        <v>0</v>
      </c>
      <c r="V330" s="35">
        <v>495</v>
      </c>
      <c r="W330" s="34">
        <v>6.4943584361060083E-2</v>
      </c>
      <c r="X330" s="41">
        <v>14618</v>
      </c>
      <c r="Y330" s="35">
        <v>-216.99527979203719</v>
      </c>
      <c r="Z330" s="35">
        <v>400.66666666666669</v>
      </c>
      <c r="AA330" s="35">
        <v>37.666666666666664</v>
      </c>
      <c r="AB330" s="35">
        <v>1074.9952797920371</v>
      </c>
      <c r="AC330" s="37">
        <v>0.13482945939947788</v>
      </c>
      <c r="AD330" s="32">
        <v>0</v>
      </c>
      <c r="AE330" s="36">
        <v>6.03</v>
      </c>
      <c r="AF330" s="33">
        <v>95.596657210847269</v>
      </c>
      <c r="AG330" s="32">
        <v>0</v>
      </c>
      <c r="AH330" s="35">
        <v>25022.881197610215</v>
      </c>
      <c r="AI330" s="35">
        <v>104.53791255479361</v>
      </c>
      <c r="AJ330" s="35">
        <v>4399.4880000000003</v>
      </c>
      <c r="AK330" s="35">
        <v>96.521075204606561</v>
      </c>
      <c r="AL330" s="33">
        <v>92.331167559917532</v>
      </c>
      <c r="AM330" s="32">
        <v>0</v>
      </c>
      <c r="AN330" s="3">
        <v>0</v>
      </c>
      <c r="AO330" s="3">
        <v>0</v>
      </c>
    </row>
    <row r="331" spans="1:41" customFormat="1" ht="17.5" x14ac:dyDescent="0.35">
      <c r="A331" s="4" t="s">
        <v>213</v>
      </c>
      <c r="B331" s="4" t="s">
        <v>212</v>
      </c>
      <c r="C331" s="35">
        <v>1965</v>
      </c>
      <c r="D331" s="35">
        <v>1954</v>
      </c>
      <c r="E331" s="35">
        <v>1995</v>
      </c>
      <c r="F331" s="35">
        <v>30</v>
      </c>
      <c r="G331" s="35">
        <v>41</v>
      </c>
      <c r="H331" s="5">
        <v>2.2853855005753738</v>
      </c>
      <c r="I331" s="40">
        <v>13.12688821752266</v>
      </c>
      <c r="J331" s="40">
        <v>17.940080563947635</v>
      </c>
      <c r="K331" s="32">
        <v>1</v>
      </c>
      <c r="L331" s="32">
        <v>1</v>
      </c>
      <c r="M331" s="35">
        <v>971</v>
      </c>
      <c r="N331" s="35">
        <v>973</v>
      </c>
      <c r="O331" s="35">
        <v>998</v>
      </c>
      <c r="P331" s="35">
        <v>27</v>
      </c>
      <c r="Q331" s="35">
        <v>25</v>
      </c>
      <c r="R331" s="38">
        <v>2.0568469505178362</v>
      </c>
      <c r="S331" s="38">
        <v>1.3935277442532767</v>
      </c>
      <c r="T331" s="32">
        <v>0</v>
      </c>
      <c r="U331" s="32">
        <v>0</v>
      </c>
      <c r="V331" s="35">
        <v>72</v>
      </c>
      <c r="W331" s="34">
        <v>7.4844074844074848E-2</v>
      </c>
      <c r="X331" s="41">
        <v>1986</v>
      </c>
      <c r="Y331" s="35">
        <v>3.938066465256798</v>
      </c>
      <c r="Z331" s="35">
        <v>36.333333333333336</v>
      </c>
      <c r="AA331" s="35">
        <v>0</v>
      </c>
      <c r="AB331" s="35">
        <v>104.39526686807653</v>
      </c>
      <c r="AC331" s="37">
        <v>0.10460447581971596</v>
      </c>
      <c r="AD331" s="32">
        <v>0</v>
      </c>
      <c r="AE331" s="36">
        <v>5.86</v>
      </c>
      <c r="AF331" s="33">
        <v>92.901560738899676</v>
      </c>
      <c r="AG331" s="32">
        <v>0</v>
      </c>
      <c r="AH331" s="35">
        <v>22997.95401953964</v>
      </c>
      <c r="AI331" s="35">
        <v>96.078388705430356</v>
      </c>
      <c r="AJ331" s="35">
        <v>4511.7312000000002</v>
      </c>
      <c r="AK331" s="35">
        <v>98.983596831760821</v>
      </c>
      <c r="AL331" s="33">
        <v>103.02378939267771</v>
      </c>
      <c r="AM331" s="32">
        <v>1</v>
      </c>
      <c r="AN331" s="3">
        <v>2</v>
      </c>
      <c r="AO331" s="3">
        <v>2</v>
      </c>
    </row>
    <row r="332" spans="1:41" customFormat="1" ht="17.5" x14ac:dyDescent="0.35">
      <c r="A332" s="4" t="s">
        <v>211</v>
      </c>
      <c r="B332" s="4" t="s">
        <v>210</v>
      </c>
      <c r="C332" s="35">
        <v>6264</v>
      </c>
      <c r="D332" s="35">
        <v>6183</v>
      </c>
      <c r="E332" s="35">
        <v>6249</v>
      </c>
      <c r="F332" s="35">
        <v>-15</v>
      </c>
      <c r="G332" s="35">
        <v>66</v>
      </c>
      <c r="H332" s="5">
        <v>2.3247049866768177</v>
      </c>
      <c r="I332" s="40">
        <v>-6.4524316358277387</v>
      </c>
      <c r="J332" s="40">
        <v>28.39069919764205</v>
      </c>
      <c r="K332" s="32">
        <v>0</v>
      </c>
      <c r="L332" s="32">
        <v>1</v>
      </c>
      <c r="M332" s="35">
        <v>3086</v>
      </c>
      <c r="N332" s="35">
        <v>3116</v>
      </c>
      <c r="O332" s="35">
        <v>3155</v>
      </c>
      <c r="P332" s="35">
        <v>69</v>
      </c>
      <c r="Q332" s="35">
        <v>39</v>
      </c>
      <c r="R332" s="38" t="s">
        <v>702</v>
      </c>
      <c r="S332" s="38">
        <v>1.3736893103090286</v>
      </c>
      <c r="T332" s="32">
        <v>0</v>
      </c>
      <c r="U332" s="32">
        <v>0</v>
      </c>
      <c r="V332" s="35">
        <v>213</v>
      </c>
      <c r="W332" s="34">
        <v>7.2301425661914456E-2</v>
      </c>
      <c r="X332" s="41">
        <v>6107</v>
      </c>
      <c r="Y332" s="35">
        <v>61.083019485835926</v>
      </c>
      <c r="Z332" s="35">
        <v>216</v>
      </c>
      <c r="AA332" s="35">
        <v>12</v>
      </c>
      <c r="AB332" s="35">
        <v>355.91698051416404</v>
      </c>
      <c r="AC332" s="37">
        <v>0.11281045341177941</v>
      </c>
      <c r="AD332" s="32">
        <v>0</v>
      </c>
      <c r="AE332" s="36">
        <v>6.92</v>
      </c>
      <c r="AF332" s="33">
        <v>109.70627991692589</v>
      </c>
      <c r="AG332" s="32">
        <v>1</v>
      </c>
      <c r="AH332" s="35">
        <v>21500.220238584436</v>
      </c>
      <c r="AI332" s="35">
        <v>89.821316956282288</v>
      </c>
      <c r="AJ332" s="35">
        <v>5065.4400000000005</v>
      </c>
      <c r="AK332" s="35">
        <v>111.13150329866164</v>
      </c>
      <c r="AL332" s="33">
        <v>123.72508783494169</v>
      </c>
      <c r="AM332" s="32">
        <v>1</v>
      </c>
      <c r="AN332" s="3">
        <v>2</v>
      </c>
      <c r="AO332" s="3">
        <v>3</v>
      </c>
    </row>
    <row r="333" spans="1:41" customFormat="1" ht="17.5" x14ac:dyDescent="0.35">
      <c r="A333" s="4" t="s">
        <v>209</v>
      </c>
      <c r="B333" s="4" t="s">
        <v>208</v>
      </c>
      <c r="C333" s="35">
        <v>1084</v>
      </c>
      <c r="D333" s="35">
        <v>1096</v>
      </c>
      <c r="E333" s="35">
        <v>1089</v>
      </c>
      <c r="F333" s="35">
        <v>5</v>
      </c>
      <c r="G333" s="35">
        <v>-7</v>
      </c>
      <c r="H333" s="5">
        <v>2.2444444444444445</v>
      </c>
      <c r="I333" s="40">
        <v>2.2277227722772279</v>
      </c>
      <c r="J333" s="40">
        <v>-3.1188118811881189</v>
      </c>
      <c r="K333" s="32">
        <v>1</v>
      </c>
      <c r="L333" s="32">
        <v>0</v>
      </c>
      <c r="M333" s="35">
        <v>556</v>
      </c>
      <c r="N333" s="35">
        <v>561</v>
      </c>
      <c r="O333" s="35">
        <v>564</v>
      </c>
      <c r="P333" s="35">
        <v>8</v>
      </c>
      <c r="Q333" s="35">
        <v>3</v>
      </c>
      <c r="R333" s="38">
        <v>3.5911111111111107</v>
      </c>
      <c r="S333" s="38" t="s">
        <v>702</v>
      </c>
      <c r="T333" s="32">
        <v>0</v>
      </c>
      <c r="U333" s="32">
        <v>0</v>
      </c>
      <c r="V333" s="35">
        <v>41</v>
      </c>
      <c r="W333" s="34">
        <v>7.4275362318840576E-2</v>
      </c>
      <c r="X333" s="41">
        <v>1111</v>
      </c>
      <c r="Y333" s="35">
        <v>-9.8019801980198018</v>
      </c>
      <c r="Z333" s="35">
        <v>16</v>
      </c>
      <c r="AA333" s="35">
        <v>0</v>
      </c>
      <c r="AB333" s="35">
        <v>66.801980198019805</v>
      </c>
      <c r="AC333" s="37">
        <v>0.11844322730145355</v>
      </c>
      <c r="AD333" s="32">
        <v>0</v>
      </c>
      <c r="AE333" s="36">
        <v>6.78</v>
      </c>
      <c r="AF333" s="33">
        <v>107.48678870473375</v>
      </c>
      <c r="AG333" s="32">
        <v>1</v>
      </c>
      <c r="AH333" s="35">
        <v>23102.813504813119</v>
      </c>
      <c r="AI333" s="35">
        <v>96.516459430199916</v>
      </c>
      <c r="AJ333" s="35">
        <v>4653.3852000000006</v>
      </c>
      <c r="AK333" s="35">
        <v>102.09136673294783</v>
      </c>
      <c r="AL333" s="33">
        <v>105.77612081468826</v>
      </c>
      <c r="AM333" s="32">
        <v>1</v>
      </c>
      <c r="AN333" s="3">
        <v>3</v>
      </c>
      <c r="AO333" s="3">
        <v>2</v>
      </c>
    </row>
    <row r="334" spans="1:41" customFormat="1" ht="17.5" x14ac:dyDescent="0.35">
      <c r="A334" s="4" t="s">
        <v>207</v>
      </c>
      <c r="B334" s="4" t="s">
        <v>206</v>
      </c>
      <c r="C334" s="35">
        <v>4180</v>
      </c>
      <c r="D334" s="35">
        <v>4239</v>
      </c>
      <c r="E334" s="35">
        <v>4307</v>
      </c>
      <c r="F334" s="35">
        <v>127</v>
      </c>
      <c r="G334" s="35">
        <v>68</v>
      </c>
      <c r="H334" s="5">
        <v>2.2444444444444445</v>
      </c>
      <c r="I334" s="40">
        <v>56.584158415841586</v>
      </c>
      <c r="J334" s="40">
        <v>30.297029702970296</v>
      </c>
      <c r="K334" s="32">
        <v>1</v>
      </c>
      <c r="L334" s="32">
        <v>1</v>
      </c>
      <c r="M334" s="35">
        <v>2162</v>
      </c>
      <c r="N334" s="35">
        <v>2188</v>
      </c>
      <c r="O334" s="35">
        <v>2218</v>
      </c>
      <c r="P334" s="35">
        <v>56</v>
      </c>
      <c r="Q334" s="35">
        <v>30</v>
      </c>
      <c r="R334" s="38">
        <v>0.98967629046369199</v>
      </c>
      <c r="S334" s="38">
        <v>0.99019607843137258</v>
      </c>
      <c r="T334" s="32">
        <v>1</v>
      </c>
      <c r="U334" s="32">
        <v>1</v>
      </c>
      <c r="V334" s="35">
        <v>107</v>
      </c>
      <c r="W334" s="34">
        <v>5.0400376825247291E-2</v>
      </c>
      <c r="X334" s="41">
        <v>4343</v>
      </c>
      <c r="Y334" s="35">
        <v>-16.03960396039604</v>
      </c>
      <c r="Z334" s="35">
        <v>98</v>
      </c>
      <c r="AA334" s="35">
        <v>4</v>
      </c>
      <c r="AB334" s="35">
        <v>217.03960396039605</v>
      </c>
      <c r="AC334" s="37">
        <v>9.7853743895579826E-2</v>
      </c>
      <c r="AD334" s="32">
        <v>0</v>
      </c>
      <c r="AE334" s="36">
        <v>6.02</v>
      </c>
      <c r="AF334" s="33">
        <v>95.438122124262108</v>
      </c>
      <c r="AG334" s="32">
        <v>0</v>
      </c>
      <c r="AH334" s="35">
        <v>23488.57251194401</v>
      </c>
      <c r="AI334" s="35">
        <v>98.128042086737665</v>
      </c>
      <c r="AJ334" s="35">
        <v>4634.9183999999996</v>
      </c>
      <c r="AK334" s="35">
        <v>101.68622063604099</v>
      </c>
      <c r="AL334" s="33">
        <v>103.62605680663451</v>
      </c>
      <c r="AM334" s="32">
        <v>1</v>
      </c>
      <c r="AN334" s="3">
        <v>3</v>
      </c>
      <c r="AO334" s="3">
        <v>3</v>
      </c>
    </row>
    <row r="335" spans="1:41" customFormat="1" ht="17.5" x14ac:dyDescent="0.35">
      <c r="A335" s="4" t="s">
        <v>205</v>
      </c>
      <c r="B335" s="4" t="s">
        <v>204</v>
      </c>
      <c r="C335" s="35">
        <v>39300</v>
      </c>
      <c r="D335" s="35">
        <v>39703</v>
      </c>
      <c r="E335" s="35">
        <v>39558</v>
      </c>
      <c r="F335" s="35">
        <v>258</v>
      </c>
      <c r="G335" s="35">
        <v>-145</v>
      </c>
      <c r="H335" s="5">
        <v>2.0034444966337874</v>
      </c>
      <c r="I335" s="40">
        <v>128.77821194123163</v>
      </c>
      <c r="J335" s="40">
        <v>-72.375351672397628</v>
      </c>
      <c r="K335" s="32">
        <v>1</v>
      </c>
      <c r="L335" s="32">
        <v>0</v>
      </c>
      <c r="M335" s="35">
        <v>21733</v>
      </c>
      <c r="N335" s="35">
        <v>22022</v>
      </c>
      <c r="O335" s="35">
        <v>22154</v>
      </c>
      <c r="P335" s="35">
        <v>421</v>
      </c>
      <c r="Q335" s="35">
        <v>132</v>
      </c>
      <c r="R335" s="38">
        <v>3.2691865623365293</v>
      </c>
      <c r="S335" s="38" t="s">
        <v>702</v>
      </c>
      <c r="T335" s="32">
        <v>0</v>
      </c>
      <c r="U335" s="32">
        <v>0</v>
      </c>
      <c r="V335" s="35">
        <v>1663</v>
      </c>
      <c r="W335" s="34">
        <v>7.8432297316417487E-2</v>
      </c>
      <c r="X335" s="41">
        <v>38388</v>
      </c>
      <c r="Y335" s="35">
        <v>583.99421694279465</v>
      </c>
      <c r="Z335" s="35">
        <v>978.33333333333337</v>
      </c>
      <c r="AA335" s="35">
        <v>5</v>
      </c>
      <c r="AB335" s="35">
        <v>2052.3391163905389</v>
      </c>
      <c r="AC335" s="37">
        <v>9.2639664006072903E-2</v>
      </c>
      <c r="AD335" s="32">
        <v>0</v>
      </c>
      <c r="AE335" s="36">
        <v>6.5</v>
      </c>
      <c r="AF335" s="33">
        <v>103.04780628034946</v>
      </c>
      <c r="AG335" s="32">
        <v>0</v>
      </c>
      <c r="AH335" s="35">
        <v>24514.25508683539</v>
      </c>
      <c r="AI335" s="35">
        <v>102.41302887447858</v>
      </c>
      <c r="AJ335" s="35">
        <v>4408.5599999999995</v>
      </c>
      <c r="AK335" s="35">
        <v>96.720107272487212</v>
      </c>
      <c r="AL335" s="33">
        <v>94.441213520821805</v>
      </c>
      <c r="AM335" s="32">
        <v>0</v>
      </c>
      <c r="AN335" s="3">
        <v>1</v>
      </c>
      <c r="AO335" s="3">
        <v>0</v>
      </c>
    </row>
    <row r="336" spans="1:41" customFormat="1" ht="17.5" x14ac:dyDescent="0.35">
      <c r="A336" s="4" t="s">
        <v>203</v>
      </c>
      <c r="B336" s="4" t="s">
        <v>202</v>
      </c>
      <c r="C336" s="35">
        <v>6701</v>
      </c>
      <c r="D336" s="35">
        <v>6689</v>
      </c>
      <c r="E336" s="35">
        <v>6657</v>
      </c>
      <c r="F336" s="35">
        <v>-44</v>
      </c>
      <c r="G336" s="35">
        <v>-32</v>
      </c>
      <c r="H336" s="5">
        <v>2.1281506225326452</v>
      </c>
      <c r="I336" s="40">
        <v>-20.67522831050228</v>
      </c>
      <c r="J336" s="40">
        <v>-15.036529680365295</v>
      </c>
      <c r="K336" s="32">
        <v>0</v>
      </c>
      <c r="L336" s="32">
        <v>0</v>
      </c>
      <c r="M336" s="35">
        <v>3792</v>
      </c>
      <c r="N336" s="35">
        <v>3810</v>
      </c>
      <c r="O336" s="35">
        <v>3839</v>
      </c>
      <c r="P336" s="35">
        <v>47</v>
      </c>
      <c r="Q336" s="35">
        <v>29</v>
      </c>
      <c r="R336" s="38" t="s">
        <v>702</v>
      </c>
      <c r="S336" s="38" t="s">
        <v>702</v>
      </c>
      <c r="T336" s="32">
        <v>0</v>
      </c>
      <c r="U336" s="32">
        <v>0</v>
      </c>
      <c r="V336" s="35">
        <v>284</v>
      </c>
      <c r="W336" s="34">
        <v>7.6985632962862566E-2</v>
      </c>
      <c r="X336" s="41">
        <v>7008</v>
      </c>
      <c r="Y336" s="35">
        <v>-164.93193493150685</v>
      </c>
      <c r="Z336" s="35">
        <v>170.33333333333334</v>
      </c>
      <c r="AA336" s="35">
        <v>15</v>
      </c>
      <c r="AB336" s="35">
        <v>604.26526826484019</v>
      </c>
      <c r="AC336" s="37">
        <v>0.15740173697964058</v>
      </c>
      <c r="AD336" s="32">
        <v>0</v>
      </c>
      <c r="AE336" s="36">
        <v>5.66</v>
      </c>
      <c r="AF336" s="33">
        <v>89.730859007196599</v>
      </c>
      <c r="AG336" s="32">
        <v>0</v>
      </c>
      <c r="AH336" s="35">
        <v>24831.027308502977</v>
      </c>
      <c r="AI336" s="35">
        <v>103.73640592874189</v>
      </c>
      <c r="AJ336" s="35">
        <v>3929.1720000000005</v>
      </c>
      <c r="AK336" s="35">
        <v>86.20273679660778</v>
      </c>
      <c r="AL336" s="33">
        <v>83.097863305406733</v>
      </c>
      <c r="AM336" s="32">
        <v>0</v>
      </c>
      <c r="AN336" s="3">
        <v>0</v>
      </c>
      <c r="AO336" s="3">
        <v>0</v>
      </c>
    </row>
    <row r="337" spans="1:41" customFormat="1" ht="17.5" x14ac:dyDescent="0.35">
      <c r="A337" s="4" t="s">
        <v>201</v>
      </c>
      <c r="B337" s="4" t="s">
        <v>200</v>
      </c>
      <c r="C337" s="35">
        <v>1860</v>
      </c>
      <c r="D337" s="35">
        <v>1806</v>
      </c>
      <c r="E337" s="35">
        <v>1760</v>
      </c>
      <c r="F337" s="35">
        <v>-100</v>
      </c>
      <c r="G337" s="35">
        <v>-46</v>
      </c>
      <c r="H337" s="5">
        <v>2.1789924973204715</v>
      </c>
      <c r="I337" s="40">
        <v>-45.892769306443682</v>
      </c>
      <c r="J337" s="40">
        <v>-21.110673880964093</v>
      </c>
      <c r="K337" s="32">
        <v>0</v>
      </c>
      <c r="L337" s="32">
        <v>0</v>
      </c>
      <c r="M337" s="35">
        <v>1072</v>
      </c>
      <c r="N337" s="35">
        <v>1080</v>
      </c>
      <c r="O337" s="35">
        <v>1089</v>
      </c>
      <c r="P337" s="35">
        <v>17</v>
      </c>
      <c r="Q337" s="35">
        <v>9</v>
      </c>
      <c r="R337" s="38" t="s">
        <v>702</v>
      </c>
      <c r="S337" s="38" t="s">
        <v>702</v>
      </c>
      <c r="T337" s="32">
        <v>0</v>
      </c>
      <c r="U337" s="32">
        <v>0</v>
      </c>
      <c r="V337" s="35">
        <v>86</v>
      </c>
      <c r="W337" s="34">
        <v>7.9409048938134816E-2</v>
      </c>
      <c r="X337" s="41">
        <v>2033</v>
      </c>
      <c r="Y337" s="35">
        <v>-125.28726020659126</v>
      </c>
      <c r="Z337" s="35">
        <v>23.666666666666668</v>
      </c>
      <c r="AA337" s="35">
        <v>1</v>
      </c>
      <c r="AB337" s="35">
        <v>233.95392687325793</v>
      </c>
      <c r="AC337" s="37">
        <v>0.21483372531979608</v>
      </c>
      <c r="AD337" s="32">
        <v>0</v>
      </c>
      <c r="AE337" s="36">
        <v>5.86</v>
      </c>
      <c r="AF337" s="33">
        <v>92.901560738899676</v>
      </c>
      <c r="AG337" s="32">
        <v>0</v>
      </c>
      <c r="AH337" s="35">
        <v>26102.441206432413</v>
      </c>
      <c r="AI337" s="35">
        <v>109.04798271452746</v>
      </c>
      <c r="AJ337" s="35">
        <v>4511.7312000000002</v>
      </c>
      <c r="AK337" s="35">
        <v>98.983596831760821</v>
      </c>
      <c r="AL337" s="33">
        <v>90.770681279713529</v>
      </c>
      <c r="AM337" s="32">
        <v>0</v>
      </c>
      <c r="AN337" s="3">
        <v>0</v>
      </c>
      <c r="AO337" s="3">
        <v>0</v>
      </c>
    </row>
    <row r="338" spans="1:41" customFormat="1" ht="17.5" x14ac:dyDescent="0.35">
      <c r="A338" s="4" t="s">
        <v>199</v>
      </c>
      <c r="B338" s="4" t="s">
        <v>198</v>
      </c>
      <c r="C338" s="35">
        <v>1039</v>
      </c>
      <c r="D338" s="35">
        <v>1017</v>
      </c>
      <c r="E338" s="35">
        <v>979</v>
      </c>
      <c r="F338" s="35">
        <v>-60</v>
      </c>
      <c r="G338" s="35">
        <v>-38</v>
      </c>
      <c r="H338" s="5">
        <v>2.2351778656126484</v>
      </c>
      <c r="I338" s="40">
        <v>-26.843501326259943</v>
      </c>
      <c r="J338" s="40">
        <v>-17.000884173297965</v>
      </c>
      <c r="K338" s="32">
        <v>0</v>
      </c>
      <c r="L338" s="32">
        <v>0</v>
      </c>
      <c r="M338" s="35">
        <v>552</v>
      </c>
      <c r="N338" s="35">
        <v>553</v>
      </c>
      <c r="O338" s="35">
        <v>558</v>
      </c>
      <c r="P338" s="35">
        <v>6</v>
      </c>
      <c r="Q338" s="35">
        <v>5</v>
      </c>
      <c r="R338" s="38" t="s">
        <v>702</v>
      </c>
      <c r="S338" s="38" t="s">
        <v>702</v>
      </c>
      <c r="T338" s="32">
        <v>0</v>
      </c>
      <c r="U338" s="32">
        <v>0</v>
      </c>
      <c r="V338" s="35">
        <v>37</v>
      </c>
      <c r="W338" s="34">
        <v>6.7028985507246383E-2</v>
      </c>
      <c r="X338" s="41">
        <v>1131</v>
      </c>
      <c r="Y338" s="35">
        <v>-68.003536693191862</v>
      </c>
      <c r="Z338" s="35">
        <v>9.6666666666666661</v>
      </c>
      <c r="AA338" s="35">
        <v>0</v>
      </c>
      <c r="AB338" s="35">
        <v>114.67020335985853</v>
      </c>
      <c r="AC338" s="37">
        <v>0.20550215655888626</v>
      </c>
      <c r="AD338" s="32">
        <v>0</v>
      </c>
      <c r="AE338" s="36">
        <v>5.85</v>
      </c>
      <c r="AF338" s="33">
        <v>92.743025652314515</v>
      </c>
      <c r="AG338" s="32">
        <v>0</v>
      </c>
      <c r="AH338" s="35">
        <v>26725.577150014142</v>
      </c>
      <c r="AI338" s="35">
        <v>111.65125330776821</v>
      </c>
      <c r="AJ338" s="35">
        <v>4212</v>
      </c>
      <c r="AK338" s="35">
        <v>92.407745801739381</v>
      </c>
      <c r="AL338" s="33">
        <v>82.764629203951841</v>
      </c>
      <c r="AM338" s="32">
        <v>0</v>
      </c>
      <c r="AN338" s="3">
        <v>0</v>
      </c>
      <c r="AO338" s="3">
        <v>0</v>
      </c>
    </row>
    <row r="339" spans="1:41" customFormat="1" ht="17.5" x14ac:dyDescent="0.35">
      <c r="A339" s="4" t="s">
        <v>197</v>
      </c>
      <c r="B339" s="4" t="s">
        <v>196</v>
      </c>
      <c r="C339" s="35">
        <v>16598</v>
      </c>
      <c r="D339" s="35">
        <v>16540</v>
      </c>
      <c r="E339" s="35">
        <v>16884</v>
      </c>
      <c r="F339" s="35">
        <v>286</v>
      </c>
      <c r="G339" s="35">
        <v>344</v>
      </c>
      <c r="H339" s="5">
        <v>1.8771475641327371</v>
      </c>
      <c r="I339" s="40">
        <v>152.35882647943831</v>
      </c>
      <c r="J339" s="40">
        <v>183.25677031093281</v>
      </c>
      <c r="K339" s="32">
        <v>1</v>
      </c>
      <c r="L339" s="32">
        <v>1</v>
      </c>
      <c r="M339" s="35">
        <v>9614</v>
      </c>
      <c r="N339" s="35">
        <v>9689</v>
      </c>
      <c r="O339" s="35">
        <v>9800</v>
      </c>
      <c r="P339" s="35">
        <v>186</v>
      </c>
      <c r="Q339" s="35">
        <v>111</v>
      </c>
      <c r="R339" s="38">
        <v>1.2208022619884236</v>
      </c>
      <c r="S339" s="38">
        <v>0.60570749889166808</v>
      </c>
      <c r="T339" s="32">
        <v>0</v>
      </c>
      <c r="U339" s="32">
        <v>1</v>
      </c>
      <c r="V339" s="35">
        <v>916</v>
      </c>
      <c r="W339" s="34">
        <v>9.5615866388308976E-2</v>
      </c>
      <c r="X339" s="41">
        <v>15952</v>
      </c>
      <c r="Y339" s="35">
        <v>496.49799398194585</v>
      </c>
      <c r="Z339" s="35">
        <v>230</v>
      </c>
      <c r="AA339" s="35">
        <v>14</v>
      </c>
      <c r="AB339" s="35">
        <v>635.50200601805409</v>
      </c>
      <c r="AC339" s="37">
        <v>6.4847143471230009E-2</v>
      </c>
      <c r="AD339" s="32">
        <v>0</v>
      </c>
      <c r="AE339" s="36">
        <v>6.48</v>
      </c>
      <c r="AF339" s="33">
        <v>102.73073610717915</v>
      </c>
      <c r="AG339" s="32">
        <v>0</v>
      </c>
      <c r="AH339" s="35">
        <v>28175.813054393424</v>
      </c>
      <c r="AI339" s="35">
        <v>117.70989351624677</v>
      </c>
      <c r="AJ339" s="35">
        <v>4425.7103999999999</v>
      </c>
      <c r="AK339" s="35">
        <v>97.096372657956863</v>
      </c>
      <c r="AL339" s="33">
        <v>82.487860414685755</v>
      </c>
      <c r="AM339" s="32">
        <v>0</v>
      </c>
      <c r="AN339" s="3">
        <v>1</v>
      </c>
      <c r="AO339" s="3">
        <v>2</v>
      </c>
    </row>
    <row r="340" spans="1:41" customFormat="1" ht="17.5" x14ac:dyDescent="0.35">
      <c r="A340" s="4" t="s">
        <v>195</v>
      </c>
      <c r="B340" s="4" t="s">
        <v>194</v>
      </c>
      <c r="C340" s="35">
        <v>790</v>
      </c>
      <c r="D340" s="35">
        <v>768</v>
      </c>
      <c r="E340" s="35">
        <v>772</v>
      </c>
      <c r="F340" s="35">
        <v>-18</v>
      </c>
      <c r="G340" s="35">
        <v>4</v>
      </c>
      <c r="H340" s="5">
        <v>2.1315136476426799</v>
      </c>
      <c r="I340" s="40">
        <v>-8.4447031431897557</v>
      </c>
      <c r="J340" s="40">
        <v>1.8766006984866124</v>
      </c>
      <c r="K340" s="32">
        <v>0</v>
      </c>
      <c r="L340" s="32">
        <v>1</v>
      </c>
      <c r="M340" s="35">
        <v>479</v>
      </c>
      <c r="N340" s="35">
        <v>479</v>
      </c>
      <c r="O340" s="35">
        <v>481</v>
      </c>
      <c r="P340" s="35">
        <v>2</v>
      </c>
      <c r="Q340" s="35">
        <v>2</v>
      </c>
      <c r="R340" s="38" t="s">
        <v>702</v>
      </c>
      <c r="S340" s="38">
        <v>1.06575682382134</v>
      </c>
      <c r="T340" s="32">
        <v>0</v>
      </c>
      <c r="U340" s="32">
        <v>0</v>
      </c>
      <c r="V340" s="35">
        <v>54</v>
      </c>
      <c r="W340" s="34">
        <v>0.11203319502074689</v>
      </c>
      <c r="X340" s="41">
        <v>859</v>
      </c>
      <c r="Y340" s="35">
        <v>-40.816065192083819</v>
      </c>
      <c r="Z340" s="35">
        <v>4</v>
      </c>
      <c r="AA340" s="35">
        <v>0</v>
      </c>
      <c r="AB340" s="35">
        <v>98.816065192083812</v>
      </c>
      <c r="AC340" s="37">
        <v>0.20543880497314723</v>
      </c>
      <c r="AD340" s="32">
        <v>0</v>
      </c>
      <c r="AE340" s="36">
        <v>5.85</v>
      </c>
      <c r="AF340" s="33">
        <v>92.743025652314515</v>
      </c>
      <c r="AG340" s="32">
        <v>0</v>
      </c>
      <c r="AH340" s="35">
        <v>24990.814892598086</v>
      </c>
      <c r="AI340" s="35">
        <v>104.40394938073541</v>
      </c>
      <c r="AJ340" s="35">
        <v>4212</v>
      </c>
      <c r="AK340" s="35">
        <v>92.407745801739381</v>
      </c>
      <c r="AL340" s="33">
        <v>88.50981821075672</v>
      </c>
      <c r="AM340" s="32">
        <v>0</v>
      </c>
      <c r="AN340" s="3">
        <v>0</v>
      </c>
      <c r="AO340" s="3">
        <v>1</v>
      </c>
    </row>
    <row r="341" spans="1:41" customFormat="1" ht="17.5" x14ac:dyDescent="0.35">
      <c r="A341" s="4" t="s">
        <v>193</v>
      </c>
      <c r="B341" s="4" t="s">
        <v>192</v>
      </c>
      <c r="C341" s="35">
        <v>3297</v>
      </c>
      <c r="D341" s="35">
        <v>3282</v>
      </c>
      <c r="E341" s="35">
        <v>3201</v>
      </c>
      <c r="F341" s="35">
        <v>-96</v>
      </c>
      <c r="G341" s="35">
        <v>-81</v>
      </c>
      <c r="H341" s="5">
        <v>2.2197452229299364</v>
      </c>
      <c r="I341" s="40">
        <v>-43.248206599713058</v>
      </c>
      <c r="J341" s="40">
        <v>-36.490674318507892</v>
      </c>
      <c r="K341" s="32">
        <v>0</v>
      </c>
      <c r="L341" s="32">
        <v>0</v>
      </c>
      <c r="M341" s="35">
        <v>1798</v>
      </c>
      <c r="N341" s="35">
        <v>1799</v>
      </c>
      <c r="O341" s="35">
        <v>1813</v>
      </c>
      <c r="P341" s="35">
        <v>15</v>
      </c>
      <c r="Q341" s="35">
        <v>14</v>
      </c>
      <c r="R341" s="38" t="s">
        <v>702</v>
      </c>
      <c r="S341" s="38" t="s">
        <v>702</v>
      </c>
      <c r="T341" s="32">
        <v>0</v>
      </c>
      <c r="U341" s="32">
        <v>0</v>
      </c>
      <c r="V341" s="35">
        <v>164</v>
      </c>
      <c r="W341" s="34">
        <v>9.1161756531406332E-2</v>
      </c>
      <c r="X341" s="41">
        <v>3485</v>
      </c>
      <c r="Y341" s="35">
        <v>-127.94261119081779</v>
      </c>
      <c r="Z341" s="35">
        <v>32.333333333333336</v>
      </c>
      <c r="AA341" s="35">
        <v>6</v>
      </c>
      <c r="AB341" s="35">
        <v>318.2759445241511</v>
      </c>
      <c r="AC341" s="37">
        <v>0.17555209295319973</v>
      </c>
      <c r="AD341" s="32">
        <v>0</v>
      </c>
      <c r="AE341" s="36">
        <v>5.86</v>
      </c>
      <c r="AF341" s="33">
        <v>92.901560738899676</v>
      </c>
      <c r="AG341" s="32">
        <v>0</v>
      </c>
      <c r="AH341" s="35">
        <v>28274.861918061131</v>
      </c>
      <c r="AI341" s="35">
        <v>118.12368924851981</v>
      </c>
      <c r="AJ341" s="35">
        <v>4511.7312000000002</v>
      </c>
      <c r="AK341" s="35">
        <v>98.983596831760821</v>
      </c>
      <c r="AL341" s="33">
        <v>83.796567362123071</v>
      </c>
      <c r="AM341" s="32">
        <v>0</v>
      </c>
      <c r="AN341" s="3">
        <v>0</v>
      </c>
      <c r="AO341" s="3">
        <v>0</v>
      </c>
    </row>
    <row r="342" spans="1:41" customFormat="1" ht="17.5" x14ac:dyDescent="0.35">
      <c r="A342" s="4" t="s">
        <v>191</v>
      </c>
      <c r="B342" s="4" t="s">
        <v>190</v>
      </c>
      <c r="C342" s="35">
        <v>6830</v>
      </c>
      <c r="D342" s="35">
        <v>6781</v>
      </c>
      <c r="E342" s="35">
        <v>6840</v>
      </c>
      <c r="F342" s="35">
        <v>10</v>
      </c>
      <c r="G342" s="35">
        <v>59</v>
      </c>
      <c r="H342" s="5">
        <v>2.203448275862069</v>
      </c>
      <c r="I342" s="40">
        <v>4.5383411580594677</v>
      </c>
      <c r="J342" s="40">
        <v>26.776212832550861</v>
      </c>
      <c r="K342" s="32">
        <v>1</v>
      </c>
      <c r="L342" s="32">
        <v>1</v>
      </c>
      <c r="M342" s="35">
        <v>3623</v>
      </c>
      <c r="N342" s="35">
        <v>3644</v>
      </c>
      <c r="O342" s="35">
        <v>3669</v>
      </c>
      <c r="P342" s="35">
        <v>46</v>
      </c>
      <c r="Q342" s="35">
        <v>25</v>
      </c>
      <c r="R342" s="38">
        <v>10.135862068965517</v>
      </c>
      <c r="S342" s="38">
        <v>0.93366452367036823</v>
      </c>
      <c r="T342" s="32">
        <v>0</v>
      </c>
      <c r="U342" s="32">
        <v>1</v>
      </c>
      <c r="V342" s="35">
        <v>314</v>
      </c>
      <c r="W342" s="34">
        <v>8.7465181058495822E-2</v>
      </c>
      <c r="X342" s="41">
        <v>7029</v>
      </c>
      <c r="Y342" s="35">
        <v>-85.774647887323937</v>
      </c>
      <c r="Z342" s="35">
        <v>100.33333333333333</v>
      </c>
      <c r="AA342" s="35">
        <v>6</v>
      </c>
      <c r="AB342" s="35">
        <v>494.10798122065722</v>
      </c>
      <c r="AC342" s="37">
        <v>0.13467102240955497</v>
      </c>
      <c r="AD342" s="32">
        <v>0</v>
      </c>
      <c r="AE342" s="36">
        <v>5.98</v>
      </c>
      <c r="AF342" s="33">
        <v>94.803981777921507</v>
      </c>
      <c r="AG342" s="32">
        <v>0</v>
      </c>
      <c r="AH342" s="35">
        <v>25091.314468193432</v>
      </c>
      <c r="AI342" s="35">
        <v>104.8238057418959</v>
      </c>
      <c r="AJ342" s="35">
        <v>4581.1584000000003</v>
      </c>
      <c r="AK342" s="35">
        <v>100.50677134489628</v>
      </c>
      <c r="AL342" s="33">
        <v>95.881627874083009</v>
      </c>
      <c r="AM342" s="32">
        <v>0</v>
      </c>
      <c r="AN342" s="3">
        <v>1</v>
      </c>
      <c r="AO342" s="3">
        <v>2</v>
      </c>
    </row>
    <row r="343" spans="1:41" customFormat="1" ht="17.5" x14ac:dyDescent="0.35">
      <c r="A343" s="4" t="s">
        <v>189</v>
      </c>
      <c r="B343" s="4" t="s">
        <v>188</v>
      </c>
      <c r="C343" s="35">
        <v>2092</v>
      </c>
      <c r="D343" s="35">
        <v>2087</v>
      </c>
      <c r="E343" s="35">
        <v>2101</v>
      </c>
      <c r="F343" s="35">
        <v>9</v>
      </c>
      <c r="G343" s="35">
        <v>14</v>
      </c>
      <c r="H343" s="5">
        <v>1.9661458333333333</v>
      </c>
      <c r="I343" s="40">
        <v>4.5774834437086094</v>
      </c>
      <c r="J343" s="40">
        <v>7.120529801324504</v>
      </c>
      <c r="K343" s="32">
        <v>1</v>
      </c>
      <c r="L343" s="32">
        <v>1</v>
      </c>
      <c r="M343" s="35">
        <v>1505</v>
      </c>
      <c r="N343" s="35">
        <v>1506</v>
      </c>
      <c r="O343" s="35">
        <v>1507</v>
      </c>
      <c r="P343" s="35">
        <v>2</v>
      </c>
      <c r="Q343" s="35">
        <v>1</v>
      </c>
      <c r="R343" s="38">
        <v>0.43692129629629628</v>
      </c>
      <c r="S343" s="38">
        <v>0.14043898809523808</v>
      </c>
      <c r="T343" s="32">
        <v>1</v>
      </c>
      <c r="U343" s="32">
        <v>1</v>
      </c>
      <c r="V343" s="35">
        <v>272</v>
      </c>
      <c r="W343" s="34">
        <v>0.17894736842105263</v>
      </c>
      <c r="X343" s="41">
        <v>2265</v>
      </c>
      <c r="Y343" s="35">
        <v>-83.411920529801321</v>
      </c>
      <c r="Z343" s="35">
        <v>12</v>
      </c>
      <c r="AA343" s="35">
        <v>8</v>
      </c>
      <c r="AB343" s="35">
        <v>359.41192052980131</v>
      </c>
      <c r="AC343" s="37">
        <v>0.23849497049090995</v>
      </c>
      <c r="AD343" s="32">
        <v>0</v>
      </c>
      <c r="AE343" s="36">
        <v>5.86</v>
      </c>
      <c r="AF343" s="33">
        <v>92.901560738899676</v>
      </c>
      <c r="AG343" s="32">
        <v>0</v>
      </c>
      <c r="AH343" s="35">
        <v>26260.382384857032</v>
      </c>
      <c r="AI343" s="35">
        <v>109.70781245070231</v>
      </c>
      <c r="AJ343" s="35">
        <v>4511.7312000000002</v>
      </c>
      <c r="AK343" s="35">
        <v>98.983596831760821</v>
      </c>
      <c r="AL343" s="33">
        <v>90.224747555001656</v>
      </c>
      <c r="AM343" s="32">
        <v>0</v>
      </c>
      <c r="AN343" s="3">
        <v>2</v>
      </c>
      <c r="AO343" s="3">
        <v>2</v>
      </c>
    </row>
    <row r="344" spans="1:41" customFormat="1" ht="17.5" x14ac:dyDescent="0.35">
      <c r="A344" s="4" t="s">
        <v>187</v>
      </c>
      <c r="B344" s="4" t="s">
        <v>186</v>
      </c>
      <c r="C344" s="35">
        <v>4515</v>
      </c>
      <c r="D344" s="35">
        <v>4532</v>
      </c>
      <c r="E344" s="35">
        <v>4629</v>
      </c>
      <c r="F344" s="35">
        <v>114</v>
      </c>
      <c r="G344" s="35">
        <v>97</v>
      </c>
      <c r="H344" s="5">
        <v>2.1974683544303799</v>
      </c>
      <c r="I344" s="40">
        <v>51.877880184331794</v>
      </c>
      <c r="J344" s="40">
        <v>44.14170506912442</v>
      </c>
      <c r="K344" s="32">
        <v>1</v>
      </c>
      <c r="L344" s="32">
        <v>1</v>
      </c>
      <c r="M344" s="35">
        <v>2307</v>
      </c>
      <c r="N344" s="35">
        <v>2338</v>
      </c>
      <c r="O344" s="35">
        <v>2405</v>
      </c>
      <c r="P344" s="35">
        <v>98</v>
      </c>
      <c r="Q344" s="35">
        <v>67</v>
      </c>
      <c r="R344" s="38">
        <v>1.8890517432822564</v>
      </c>
      <c r="S344" s="38">
        <v>1.5178389664622212</v>
      </c>
      <c r="T344" s="32">
        <v>0</v>
      </c>
      <c r="U344" s="32">
        <v>0</v>
      </c>
      <c r="V344" s="35">
        <v>182</v>
      </c>
      <c r="W344" s="34">
        <v>8.2055906221821462E-2</v>
      </c>
      <c r="X344" s="41">
        <v>4340</v>
      </c>
      <c r="Y344" s="35">
        <v>131.51497695852532</v>
      </c>
      <c r="Z344" s="35">
        <v>194.33333333333334</v>
      </c>
      <c r="AA344" s="35">
        <v>4.6666666666666661</v>
      </c>
      <c r="AB344" s="35">
        <v>240.15168970814136</v>
      </c>
      <c r="AC344" s="37">
        <v>9.985517243581761E-2</v>
      </c>
      <c r="AD344" s="32">
        <v>0</v>
      </c>
      <c r="AE344" s="36">
        <v>7.9050000000000002</v>
      </c>
      <c r="AF344" s="33">
        <v>125.32198594556347</v>
      </c>
      <c r="AG344" s="32">
        <v>1</v>
      </c>
      <c r="AH344" s="35">
        <v>21253.594052116354</v>
      </c>
      <c r="AI344" s="35">
        <v>88.79098849365964</v>
      </c>
      <c r="AJ344" s="35">
        <v>5020.9398000000001</v>
      </c>
      <c r="AK344" s="35">
        <v>110.15520624981865</v>
      </c>
      <c r="AL344" s="33">
        <v>124.06124553696638</v>
      </c>
      <c r="AM344" s="32">
        <v>1</v>
      </c>
      <c r="AN344" s="3">
        <v>3</v>
      </c>
      <c r="AO344" s="3">
        <v>3</v>
      </c>
    </row>
    <row r="345" spans="1:41" customFormat="1" ht="17.5" x14ac:dyDescent="0.35">
      <c r="A345" s="4" t="s">
        <v>185</v>
      </c>
      <c r="B345" s="4" t="s">
        <v>184</v>
      </c>
      <c r="C345" s="35">
        <v>1294</v>
      </c>
      <c r="D345" s="35">
        <v>1270</v>
      </c>
      <c r="E345" s="35">
        <v>1268</v>
      </c>
      <c r="F345" s="35">
        <v>-26</v>
      </c>
      <c r="G345" s="35">
        <v>-2</v>
      </c>
      <c r="H345" s="5">
        <v>2.2487644151565074</v>
      </c>
      <c r="I345" s="40">
        <v>-11.561904761904762</v>
      </c>
      <c r="J345" s="40">
        <v>-0.88937728937728944</v>
      </c>
      <c r="K345" s="32">
        <v>0</v>
      </c>
      <c r="L345" s="32">
        <v>0</v>
      </c>
      <c r="M345" s="35">
        <v>706</v>
      </c>
      <c r="N345" s="35">
        <v>708</v>
      </c>
      <c r="O345" s="35">
        <v>713</v>
      </c>
      <c r="P345" s="35">
        <v>7</v>
      </c>
      <c r="Q345" s="35">
        <v>5</v>
      </c>
      <c r="R345" s="38" t="s">
        <v>702</v>
      </c>
      <c r="S345" s="38" t="s">
        <v>702</v>
      </c>
      <c r="T345" s="32">
        <v>0</v>
      </c>
      <c r="U345" s="32">
        <v>0</v>
      </c>
      <c r="V345" s="35">
        <v>67</v>
      </c>
      <c r="W345" s="34">
        <v>9.5577746077032816E-2</v>
      </c>
      <c r="X345" s="41">
        <v>1365</v>
      </c>
      <c r="Y345" s="35">
        <v>-43.134798534798534</v>
      </c>
      <c r="Z345" s="35">
        <v>10</v>
      </c>
      <c r="AA345" s="35">
        <v>0</v>
      </c>
      <c r="AB345" s="35">
        <v>120.13479853479853</v>
      </c>
      <c r="AC345" s="37">
        <v>0.16849200355511715</v>
      </c>
      <c r="AD345" s="32">
        <v>0</v>
      </c>
      <c r="AE345" s="36">
        <v>5.86</v>
      </c>
      <c r="AF345" s="33">
        <v>92.901560738899676</v>
      </c>
      <c r="AG345" s="32">
        <v>0</v>
      </c>
      <c r="AH345" s="35">
        <v>25383.051476909721</v>
      </c>
      <c r="AI345" s="35">
        <v>106.04259336532485</v>
      </c>
      <c r="AJ345" s="35">
        <v>4511.7312000000002</v>
      </c>
      <c r="AK345" s="35">
        <v>98.983596831760821</v>
      </c>
      <c r="AL345" s="33">
        <v>93.343244153558899</v>
      </c>
      <c r="AM345" s="32">
        <v>0</v>
      </c>
      <c r="AN345" s="3">
        <v>0</v>
      </c>
      <c r="AO345" s="3">
        <v>0</v>
      </c>
    </row>
    <row r="346" spans="1:41" customFormat="1" ht="17.5" x14ac:dyDescent="0.35">
      <c r="A346" s="4" t="s">
        <v>183</v>
      </c>
      <c r="B346" s="4" t="s">
        <v>182</v>
      </c>
      <c r="C346" s="35">
        <v>3061</v>
      </c>
      <c r="D346" s="35">
        <v>3084</v>
      </c>
      <c r="E346" s="35">
        <v>3092</v>
      </c>
      <c r="F346" s="35">
        <v>31</v>
      </c>
      <c r="G346" s="35">
        <v>8</v>
      </c>
      <c r="H346" s="5">
        <v>2.1700208188757806</v>
      </c>
      <c r="I346" s="40">
        <v>14.285577230572434</v>
      </c>
      <c r="J346" s="40">
        <v>3.686600575631596</v>
      </c>
      <c r="K346" s="32">
        <v>1</v>
      </c>
      <c r="L346" s="32">
        <v>1</v>
      </c>
      <c r="M346" s="35">
        <v>1585</v>
      </c>
      <c r="N346" s="35">
        <v>1601</v>
      </c>
      <c r="O346" s="35">
        <v>1615</v>
      </c>
      <c r="P346" s="35">
        <v>30</v>
      </c>
      <c r="Q346" s="35">
        <v>14</v>
      </c>
      <c r="R346" s="38">
        <v>2.1000201472991424</v>
      </c>
      <c r="S346" s="38">
        <v>3.797536433032616</v>
      </c>
      <c r="T346" s="32">
        <v>0</v>
      </c>
      <c r="U346" s="32">
        <v>0</v>
      </c>
      <c r="V346" s="35">
        <v>72</v>
      </c>
      <c r="W346" s="34">
        <v>4.6361880231809399E-2</v>
      </c>
      <c r="X346" s="41">
        <v>3127</v>
      </c>
      <c r="Y346" s="35">
        <v>-16.128877518388233</v>
      </c>
      <c r="Z346" s="35">
        <v>64.666666666666671</v>
      </c>
      <c r="AA346" s="35">
        <v>0</v>
      </c>
      <c r="AB346" s="35">
        <v>152.79554418505489</v>
      </c>
      <c r="AC346" s="37">
        <v>9.4610244077433375E-2</v>
      </c>
      <c r="AD346" s="32">
        <v>0</v>
      </c>
      <c r="AE346" s="36">
        <v>5.86</v>
      </c>
      <c r="AF346" s="33">
        <v>92.901560738899676</v>
      </c>
      <c r="AG346" s="32">
        <v>0</v>
      </c>
      <c r="AH346" s="35">
        <v>24995.899028643744</v>
      </c>
      <c r="AI346" s="35">
        <v>104.42518933968179</v>
      </c>
      <c r="AJ346" s="35">
        <v>4511.7312000000002</v>
      </c>
      <c r="AK346" s="35">
        <v>98.983596831760821</v>
      </c>
      <c r="AL346" s="33">
        <v>94.789003934462428</v>
      </c>
      <c r="AM346" s="32">
        <v>0</v>
      </c>
      <c r="AN346" s="3">
        <v>1</v>
      </c>
      <c r="AO346" s="3">
        <v>1</v>
      </c>
    </row>
    <row r="347" spans="1:41" customFormat="1" ht="17.5" x14ac:dyDescent="0.35">
      <c r="A347" s="4" t="s">
        <v>181</v>
      </c>
      <c r="B347" s="4" t="s">
        <v>180</v>
      </c>
      <c r="C347" s="35">
        <v>1927</v>
      </c>
      <c r="D347" s="35">
        <v>1910</v>
      </c>
      <c r="E347" s="35">
        <v>1910</v>
      </c>
      <c r="F347" s="35">
        <v>-17</v>
      </c>
      <c r="G347" s="35">
        <v>0</v>
      </c>
      <c r="H347" s="5">
        <v>2.1675675675675676</v>
      </c>
      <c r="I347" s="40">
        <v>-7.8428927680798006</v>
      </c>
      <c r="J347" s="40">
        <v>0</v>
      </c>
      <c r="K347" s="32">
        <v>0</v>
      </c>
      <c r="L347" s="32">
        <v>0</v>
      </c>
      <c r="M347" s="35">
        <v>1051</v>
      </c>
      <c r="N347" s="35">
        <v>1053</v>
      </c>
      <c r="O347" s="35">
        <v>1057</v>
      </c>
      <c r="P347" s="35">
        <v>6</v>
      </c>
      <c r="Q347" s="35">
        <v>4</v>
      </c>
      <c r="R347" s="38" t="s">
        <v>702</v>
      </c>
      <c r="S347" s="38" t="s">
        <v>702</v>
      </c>
      <c r="T347" s="32">
        <v>0</v>
      </c>
      <c r="U347" s="32">
        <v>0</v>
      </c>
      <c r="V347" s="35">
        <v>102</v>
      </c>
      <c r="W347" s="34">
        <v>9.7421203438395415E-2</v>
      </c>
      <c r="X347" s="41">
        <v>2005</v>
      </c>
      <c r="Y347" s="35">
        <v>-43.827930174563591</v>
      </c>
      <c r="Z347" s="35">
        <v>14.666666666666666</v>
      </c>
      <c r="AA347" s="35">
        <v>0</v>
      </c>
      <c r="AB347" s="35">
        <v>160.49459684123025</v>
      </c>
      <c r="AC347" s="37">
        <v>0.15183973211090845</v>
      </c>
      <c r="AD347" s="32">
        <v>0</v>
      </c>
      <c r="AE347" s="36">
        <v>6.52</v>
      </c>
      <c r="AF347" s="33">
        <v>103.36487645351977</v>
      </c>
      <c r="AG347" s="32">
        <v>0</v>
      </c>
      <c r="AH347" s="35">
        <v>23347.748037538699</v>
      </c>
      <c r="AI347" s="35">
        <v>97.539720683031234</v>
      </c>
      <c r="AJ347" s="35">
        <v>4694.3999999999996</v>
      </c>
      <c r="AK347" s="35">
        <v>102.99119703031465</v>
      </c>
      <c r="AL347" s="33">
        <v>105.58898088810275</v>
      </c>
      <c r="AM347" s="32">
        <v>1</v>
      </c>
      <c r="AN347" s="3">
        <v>1</v>
      </c>
      <c r="AO347" s="3">
        <v>1</v>
      </c>
    </row>
    <row r="348" spans="1:41" customFormat="1" ht="17.5" x14ac:dyDescent="0.35">
      <c r="A348" s="4" t="s">
        <v>179</v>
      </c>
      <c r="B348" s="4" t="s">
        <v>178</v>
      </c>
      <c r="C348" s="35">
        <v>12200</v>
      </c>
      <c r="D348" s="35">
        <v>12097</v>
      </c>
      <c r="E348" s="35">
        <v>11888</v>
      </c>
      <c r="F348" s="35">
        <v>-312</v>
      </c>
      <c r="G348" s="35">
        <v>-209</v>
      </c>
      <c r="H348" s="5">
        <v>2.047274407145057</v>
      </c>
      <c r="I348" s="40">
        <v>-152.39774351259871</v>
      </c>
      <c r="J348" s="40">
        <v>-102.08694998119593</v>
      </c>
      <c r="K348" s="32">
        <v>0</v>
      </c>
      <c r="L348" s="32">
        <v>0</v>
      </c>
      <c r="M348" s="35">
        <v>7338</v>
      </c>
      <c r="N348" s="35">
        <v>7370</v>
      </c>
      <c r="O348" s="35">
        <v>7392</v>
      </c>
      <c r="P348" s="35">
        <v>54</v>
      </c>
      <c r="Q348" s="35">
        <v>22</v>
      </c>
      <c r="R348" s="38" t="s">
        <v>702</v>
      </c>
      <c r="S348" s="38" t="s">
        <v>702</v>
      </c>
      <c r="T348" s="32">
        <v>0</v>
      </c>
      <c r="U348" s="32">
        <v>0</v>
      </c>
      <c r="V348" s="35">
        <v>722</v>
      </c>
      <c r="W348" s="34">
        <v>9.8822885299753624E-2</v>
      </c>
      <c r="X348" s="41">
        <v>13295</v>
      </c>
      <c r="Y348" s="35">
        <v>-687.25520872508457</v>
      </c>
      <c r="Z348" s="35">
        <v>144.66666666666666</v>
      </c>
      <c r="AA348" s="35">
        <v>46</v>
      </c>
      <c r="AB348" s="35">
        <v>1507.9218753917514</v>
      </c>
      <c r="AC348" s="37">
        <v>0.20399376019910057</v>
      </c>
      <c r="AD348" s="32">
        <v>0</v>
      </c>
      <c r="AE348" s="36">
        <v>5.91</v>
      </c>
      <c r="AF348" s="33">
        <v>93.694236171825438</v>
      </c>
      <c r="AG348" s="32">
        <v>0</v>
      </c>
      <c r="AH348" s="35">
        <v>27343.52410550119</v>
      </c>
      <c r="AI348" s="35">
        <v>114.23284590240416</v>
      </c>
      <c r="AJ348" s="35">
        <v>4219.74</v>
      </c>
      <c r="AK348" s="35">
        <v>92.577554907272486</v>
      </c>
      <c r="AL348" s="33">
        <v>81.042850833259408</v>
      </c>
      <c r="AM348" s="32">
        <v>0</v>
      </c>
      <c r="AN348" s="3">
        <v>0</v>
      </c>
      <c r="AO348" s="3">
        <v>0</v>
      </c>
    </row>
    <row r="349" spans="1:41" customFormat="1" ht="17.5" x14ac:dyDescent="0.35">
      <c r="A349" s="4" t="s">
        <v>177</v>
      </c>
      <c r="B349" s="4" t="s">
        <v>176</v>
      </c>
      <c r="C349" s="35">
        <v>38276</v>
      </c>
      <c r="D349" s="35">
        <v>38422</v>
      </c>
      <c r="E349" s="35">
        <v>39054</v>
      </c>
      <c r="F349" s="35">
        <v>778</v>
      </c>
      <c r="G349" s="35">
        <v>632</v>
      </c>
      <c r="H349" s="5">
        <v>1.9425800093365839</v>
      </c>
      <c r="I349" s="40">
        <v>400.49830445114947</v>
      </c>
      <c r="J349" s="40">
        <v>325.34052495260471</v>
      </c>
      <c r="K349" s="32">
        <v>1</v>
      </c>
      <c r="L349" s="32">
        <v>1</v>
      </c>
      <c r="M349" s="35">
        <v>22468</v>
      </c>
      <c r="N349" s="35">
        <v>22601</v>
      </c>
      <c r="O349" s="35">
        <v>22983</v>
      </c>
      <c r="P349" s="35">
        <v>515</v>
      </c>
      <c r="Q349" s="35">
        <v>382</v>
      </c>
      <c r="R349" s="38">
        <v>1.285898078159821</v>
      </c>
      <c r="S349" s="38">
        <v>1.1741543727319226</v>
      </c>
      <c r="T349" s="32">
        <v>0</v>
      </c>
      <c r="U349" s="32">
        <v>0</v>
      </c>
      <c r="V349" s="35">
        <v>2316</v>
      </c>
      <c r="W349" s="34">
        <v>0.10522489777373921</v>
      </c>
      <c r="X349" s="41">
        <v>37451</v>
      </c>
      <c r="Y349" s="35">
        <v>825.19123654909083</v>
      </c>
      <c r="Z349" s="35">
        <v>1010.3333333333334</v>
      </c>
      <c r="AA349" s="35">
        <v>26.666666666666668</v>
      </c>
      <c r="AB349" s="35">
        <v>2474.4754301175763</v>
      </c>
      <c r="AC349" s="37">
        <v>0.10766546708948249</v>
      </c>
      <c r="AD349" s="32">
        <v>0</v>
      </c>
      <c r="AE349" s="36">
        <v>6.5</v>
      </c>
      <c r="AF349" s="33">
        <v>103.04780628034946</v>
      </c>
      <c r="AG349" s="32">
        <v>0</v>
      </c>
      <c r="AH349" s="35">
        <v>26410.082281584175</v>
      </c>
      <c r="AI349" s="35">
        <v>110.33321264302782</v>
      </c>
      <c r="AJ349" s="35">
        <v>4836</v>
      </c>
      <c r="AK349" s="35">
        <v>106.09778221681188</v>
      </c>
      <c r="AL349" s="33">
        <v>96.161237106437511</v>
      </c>
      <c r="AM349" s="32">
        <v>0</v>
      </c>
      <c r="AN349" s="3">
        <v>1</v>
      </c>
      <c r="AO349" s="3">
        <v>1</v>
      </c>
    </row>
    <row r="350" spans="1:41" customFormat="1" ht="17.5" x14ac:dyDescent="0.35">
      <c r="A350" s="4" t="s">
        <v>175</v>
      </c>
      <c r="B350" s="4" t="s">
        <v>174</v>
      </c>
      <c r="C350" s="35">
        <v>4358</v>
      </c>
      <c r="D350" s="35">
        <v>4420</v>
      </c>
      <c r="E350" s="35">
        <v>4448</v>
      </c>
      <c r="F350" s="35">
        <v>90</v>
      </c>
      <c r="G350" s="35">
        <v>28</v>
      </c>
      <c r="H350" s="5">
        <v>2.2088414634146343</v>
      </c>
      <c r="I350" s="40">
        <v>40.745341614906827</v>
      </c>
      <c r="J350" s="40">
        <v>12.676328502415458</v>
      </c>
      <c r="K350" s="32">
        <v>1</v>
      </c>
      <c r="L350" s="32">
        <v>1</v>
      </c>
      <c r="M350" s="35">
        <v>2240</v>
      </c>
      <c r="N350" s="35">
        <v>2252</v>
      </c>
      <c r="O350" s="35">
        <v>2296</v>
      </c>
      <c r="P350" s="35">
        <v>56</v>
      </c>
      <c r="Q350" s="35">
        <v>44</v>
      </c>
      <c r="R350" s="38">
        <v>1.3743902439024391</v>
      </c>
      <c r="S350" s="38">
        <v>3.4710365853658538</v>
      </c>
      <c r="T350" s="32">
        <v>0</v>
      </c>
      <c r="U350" s="32">
        <v>0</v>
      </c>
      <c r="V350" s="35">
        <v>187</v>
      </c>
      <c r="W350" s="34">
        <v>8.5232452142206011E-2</v>
      </c>
      <c r="X350" s="41">
        <v>4347</v>
      </c>
      <c r="Y350" s="35">
        <v>45.725327812284334</v>
      </c>
      <c r="Z350" s="35">
        <v>130</v>
      </c>
      <c r="AA350" s="35">
        <v>17</v>
      </c>
      <c r="AB350" s="35">
        <v>254.27467218771568</v>
      </c>
      <c r="AC350" s="37">
        <v>0.11074680844412704</v>
      </c>
      <c r="AD350" s="32">
        <v>0</v>
      </c>
      <c r="AE350" s="36">
        <v>6.66</v>
      </c>
      <c r="AF350" s="33">
        <v>105.58436766571191</v>
      </c>
      <c r="AG350" s="32">
        <v>1</v>
      </c>
      <c r="AH350" s="35">
        <v>22925.182794750883</v>
      </c>
      <c r="AI350" s="35">
        <v>95.774372877940479</v>
      </c>
      <c r="AJ350" s="35">
        <v>5114.88</v>
      </c>
      <c r="AK350" s="35">
        <v>112.21617541462506</v>
      </c>
      <c r="AL350" s="33">
        <v>117.16722547234927</v>
      </c>
      <c r="AM350" s="32">
        <v>1</v>
      </c>
      <c r="AN350" s="3">
        <v>3</v>
      </c>
      <c r="AO350" s="3">
        <v>3</v>
      </c>
    </row>
    <row r="351" spans="1:41" customFormat="1" ht="17.5" x14ac:dyDescent="0.35">
      <c r="A351" s="4" t="s">
        <v>173</v>
      </c>
      <c r="B351" s="4" t="s">
        <v>172</v>
      </c>
      <c r="C351" s="35">
        <v>355</v>
      </c>
      <c r="D351" s="35">
        <v>349</v>
      </c>
      <c r="E351" s="35">
        <v>347</v>
      </c>
      <c r="F351" s="35">
        <v>-8</v>
      </c>
      <c r="G351" s="35">
        <v>-2</v>
      </c>
      <c r="H351" s="5">
        <v>1.9390862944162437</v>
      </c>
      <c r="I351" s="40">
        <v>-4.1256544502617798</v>
      </c>
      <c r="J351" s="40">
        <v>-1.0314136125654449</v>
      </c>
      <c r="K351" s="32">
        <v>0</v>
      </c>
      <c r="L351" s="32">
        <v>0</v>
      </c>
      <c r="M351" s="35">
        <v>240</v>
      </c>
      <c r="N351" s="35">
        <v>245</v>
      </c>
      <c r="O351" s="35">
        <v>245</v>
      </c>
      <c r="P351" s="35">
        <v>5</v>
      </c>
      <c r="Q351" s="35">
        <v>0</v>
      </c>
      <c r="R351" s="38" t="s">
        <v>702</v>
      </c>
      <c r="S351" s="38" t="s">
        <v>702</v>
      </c>
      <c r="T351" s="32">
        <v>0</v>
      </c>
      <c r="U351" s="32">
        <v>0</v>
      </c>
      <c r="V351" s="35">
        <v>18</v>
      </c>
      <c r="W351" s="34">
        <v>7.1713147410358571E-2</v>
      </c>
      <c r="X351" s="41">
        <v>382</v>
      </c>
      <c r="Y351" s="35">
        <v>-18.049738219895289</v>
      </c>
      <c r="Z351" s="35">
        <v>13</v>
      </c>
      <c r="AA351" s="35">
        <v>0</v>
      </c>
      <c r="AB351" s="35">
        <v>49.049738219895289</v>
      </c>
      <c r="AC351" s="37">
        <v>0.20020301314242975</v>
      </c>
      <c r="AD351" s="32">
        <v>0</v>
      </c>
      <c r="AE351" s="36">
        <v>5.86</v>
      </c>
      <c r="AF351" s="33">
        <v>92.901560738899676</v>
      </c>
      <c r="AG351" s="32">
        <v>0</v>
      </c>
      <c r="AH351" s="35">
        <v>27183.679304203717</v>
      </c>
      <c r="AI351" s="35">
        <v>113.56506341451187</v>
      </c>
      <c r="AJ351" s="35">
        <v>4511.7312000000002</v>
      </c>
      <c r="AK351" s="35">
        <v>98.983596831760821</v>
      </c>
      <c r="AL351" s="33">
        <v>87.160253211387044</v>
      </c>
      <c r="AM351" s="32">
        <v>0</v>
      </c>
      <c r="AN351" s="3">
        <v>0</v>
      </c>
      <c r="AO351" s="3">
        <v>0</v>
      </c>
    </row>
    <row r="352" spans="1:41" customFormat="1" ht="17.5" x14ac:dyDescent="0.35">
      <c r="A352" s="4" t="s">
        <v>171</v>
      </c>
      <c r="B352" s="4" t="s">
        <v>170</v>
      </c>
      <c r="C352" s="35">
        <v>917</v>
      </c>
      <c r="D352" s="35">
        <v>912</v>
      </c>
      <c r="E352" s="35">
        <v>920</v>
      </c>
      <c r="F352" s="35">
        <v>3</v>
      </c>
      <c r="G352" s="35">
        <v>8</v>
      </c>
      <c r="H352" s="5">
        <v>2.1300639658848612</v>
      </c>
      <c r="I352" s="40">
        <v>1.4084084084084085</v>
      </c>
      <c r="J352" s="40">
        <v>3.7557557557557559</v>
      </c>
      <c r="K352" s="32">
        <v>1</v>
      </c>
      <c r="L352" s="32">
        <v>1</v>
      </c>
      <c r="M352" s="35">
        <v>578</v>
      </c>
      <c r="N352" s="35">
        <v>579</v>
      </c>
      <c r="O352" s="35">
        <v>582</v>
      </c>
      <c r="P352" s="35">
        <v>4</v>
      </c>
      <c r="Q352" s="35">
        <v>3</v>
      </c>
      <c r="R352" s="38">
        <v>2.8400852878464815</v>
      </c>
      <c r="S352" s="38">
        <v>0.79877398720682302</v>
      </c>
      <c r="T352" s="32">
        <v>0</v>
      </c>
      <c r="U352" s="32">
        <v>1</v>
      </c>
      <c r="V352" s="35">
        <v>75</v>
      </c>
      <c r="W352" s="34">
        <v>0.13043478260869565</v>
      </c>
      <c r="X352" s="41">
        <v>999</v>
      </c>
      <c r="Y352" s="35">
        <v>-37.088088088088092</v>
      </c>
      <c r="Z352" s="35">
        <v>12</v>
      </c>
      <c r="AA352" s="35">
        <v>0</v>
      </c>
      <c r="AB352" s="35">
        <v>124.08808808808809</v>
      </c>
      <c r="AC352" s="37">
        <v>0.21320977334723037</v>
      </c>
      <c r="AD352" s="32">
        <v>0</v>
      </c>
      <c r="AE352" s="36">
        <v>5.86</v>
      </c>
      <c r="AF352" s="33">
        <v>92.901560738899676</v>
      </c>
      <c r="AG352" s="32">
        <v>0</v>
      </c>
      <c r="AH352" s="35">
        <v>27588.630828179859</v>
      </c>
      <c r="AI352" s="35">
        <v>115.25682651197609</v>
      </c>
      <c r="AJ352" s="35">
        <v>4511.7312000000002</v>
      </c>
      <c r="AK352" s="35">
        <v>98.983596831760821</v>
      </c>
      <c r="AL352" s="33">
        <v>85.880897320624783</v>
      </c>
      <c r="AM352" s="32">
        <v>0</v>
      </c>
      <c r="AN352" s="3">
        <v>1</v>
      </c>
      <c r="AO352" s="3">
        <v>2</v>
      </c>
    </row>
    <row r="353" spans="1:41" customFormat="1" ht="17.5" x14ac:dyDescent="0.35">
      <c r="A353" s="4" t="s">
        <v>169</v>
      </c>
      <c r="B353" s="4" t="s">
        <v>168</v>
      </c>
      <c r="C353" s="35">
        <v>1350</v>
      </c>
      <c r="D353" s="35">
        <v>1325</v>
      </c>
      <c r="E353" s="35">
        <v>1298</v>
      </c>
      <c r="F353" s="35">
        <v>-52</v>
      </c>
      <c r="G353" s="35">
        <v>-27</v>
      </c>
      <c r="H353" s="5">
        <v>2.1467065868263475</v>
      </c>
      <c r="I353" s="40">
        <v>-24.223152022315201</v>
      </c>
      <c r="J353" s="40">
        <v>-12.577405857740585</v>
      </c>
      <c r="K353" s="32">
        <v>0</v>
      </c>
      <c r="L353" s="32">
        <v>0</v>
      </c>
      <c r="M353" s="35">
        <v>769</v>
      </c>
      <c r="N353" s="35">
        <v>774</v>
      </c>
      <c r="O353" s="35">
        <v>784</v>
      </c>
      <c r="P353" s="35">
        <v>15</v>
      </c>
      <c r="Q353" s="35">
        <v>10</v>
      </c>
      <c r="R353" s="38" t="s">
        <v>702</v>
      </c>
      <c r="S353" s="38" t="s">
        <v>702</v>
      </c>
      <c r="T353" s="32">
        <v>0</v>
      </c>
      <c r="U353" s="32">
        <v>0</v>
      </c>
      <c r="V353" s="35">
        <v>69</v>
      </c>
      <c r="W353" s="34">
        <v>8.9262613195342816E-2</v>
      </c>
      <c r="X353" s="41">
        <v>1434</v>
      </c>
      <c r="Y353" s="35">
        <v>-63.352859135285904</v>
      </c>
      <c r="Z353" s="35">
        <v>18</v>
      </c>
      <c r="AA353" s="35">
        <v>0</v>
      </c>
      <c r="AB353" s="35">
        <v>150.35285913528591</v>
      </c>
      <c r="AC353" s="37">
        <v>0.19177660603990551</v>
      </c>
      <c r="AD353" s="32">
        <v>0</v>
      </c>
      <c r="AE353" s="36">
        <v>5.86</v>
      </c>
      <c r="AF353" s="33">
        <v>92.901560738899676</v>
      </c>
      <c r="AG353" s="32">
        <v>0</v>
      </c>
      <c r="AH353" s="35">
        <v>25739.145887750608</v>
      </c>
      <c r="AI353" s="35">
        <v>107.53024644922675</v>
      </c>
      <c r="AJ353" s="35">
        <v>4511.7312000000002</v>
      </c>
      <c r="AK353" s="35">
        <v>98.983596831760821</v>
      </c>
      <c r="AL353" s="33">
        <v>92.05186456863423</v>
      </c>
      <c r="AM353" s="32">
        <v>0</v>
      </c>
      <c r="AN353" s="3">
        <v>0</v>
      </c>
      <c r="AO353" s="3">
        <v>0</v>
      </c>
    </row>
    <row r="354" spans="1:41" customFormat="1" ht="17.5" x14ac:dyDescent="0.35">
      <c r="A354" s="4" t="s">
        <v>167</v>
      </c>
      <c r="B354" s="4" t="s">
        <v>166</v>
      </c>
      <c r="C354" s="35">
        <v>1608</v>
      </c>
      <c r="D354" s="35">
        <v>1586</v>
      </c>
      <c r="E354" s="35">
        <v>1580</v>
      </c>
      <c r="F354" s="35">
        <v>-28</v>
      </c>
      <c r="G354" s="35">
        <v>-6</v>
      </c>
      <c r="H354" s="5">
        <v>2.4197530864197532</v>
      </c>
      <c r="I354" s="40">
        <v>-11.571428571428571</v>
      </c>
      <c r="J354" s="40">
        <v>-2.4795918367346936</v>
      </c>
      <c r="K354" s="32">
        <v>0</v>
      </c>
      <c r="L354" s="32">
        <v>0</v>
      </c>
      <c r="M354" s="35">
        <v>838</v>
      </c>
      <c r="N354" s="35">
        <v>837</v>
      </c>
      <c r="O354" s="35">
        <v>848</v>
      </c>
      <c r="P354" s="35">
        <v>10</v>
      </c>
      <c r="Q354" s="35">
        <v>11</v>
      </c>
      <c r="R354" s="38" t="s">
        <v>702</v>
      </c>
      <c r="S354" s="38" t="s">
        <v>702</v>
      </c>
      <c r="T354" s="32">
        <v>0</v>
      </c>
      <c r="U354" s="32">
        <v>0</v>
      </c>
      <c r="V354" s="35">
        <v>75</v>
      </c>
      <c r="W354" s="34">
        <v>8.9820359281437126E-2</v>
      </c>
      <c r="X354" s="41">
        <v>1764</v>
      </c>
      <c r="Y354" s="35">
        <v>-76.040816326530603</v>
      </c>
      <c r="Z354" s="35">
        <v>19</v>
      </c>
      <c r="AA354" s="35">
        <v>0</v>
      </c>
      <c r="AB354" s="35">
        <v>170.0408163265306</v>
      </c>
      <c r="AC354" s="37">
        <v>0.20051983057373893</v>
      </c>
      <c r="AD354" s="32">
        <v>0</v>
      </c>
      <c r="AE354" s="36">
        <v>5.86</v>
      </c>
      <c r="AF354" s="33">
        <v>92.901560738899676</v>
      </c>
      <c r="AG354" s="32">
        <v>0</v>
      </c>
      <c r="AH354" s="35">
        <v>25404.687843057185</v>
      </c>
      <c r="AI354" s="35">
        <v>106.13298345807497</v>
      </c>
      <c r="AJ354" s="35">
        <v>4511.7312000000002</v>
      </c>
      <c r="AK354" s="35">
        <v>98.983596831760821</v>
      </c>
      <c r="AL354" s="33">
        <v>93.263746675755769</v>
      </c>
      <c r="AM354" s="32">
        <v>0</v>
      </c>
      <c r="AN354" s="3">
        <v>0</v>
      </c>
      <c r="AO354" s="3">
        <v>0</v>
      </c>
    </row>
    <row r="355" spans="1:41" customFormat="1" ht="17.5" x14ac:dyDescent="0.35">
      <c r="A355" s="4" t="s">
        <v>165</v>
      </c>
      <c r="B355" s="4" t="s">
        <v>164</v>
      </c>
      <c r="C355" s="35">
        <v>9623</v>
      </c>
      <c r="D355" s="35">
        <v>9461</v>
      </c>
      <c r="E355" s="35">
        <v>9522</v>
      </c>
      <c r="F355" s="35">
        <v>-101</v>
      </c>
      <c r="G355" s="35">
        <v>61</v>
      </c>
      <c r="H355" s="5">
        <v>2.0038647342995168</v>
      </c>
      <c r="I355" s="40">
        <v>-50.402603664416588</v>
      </c>
      <c r="J355" s="40">
        <v>30.441176470588236</v>
      </c>
      <c r="K355" s="32">
        <v>0</v>
      </c>
      <c r="L355" s="32">
        <v>1</v>
      </c>
      <c r="M355" s="35">
        <v>6193</v>
      </c>
      <c r="N355" s="35">
        <v>6199</v>
      </c>
      <c r="O355" s="35">
        <v>6216</v>
      </c>
      <c r="P355" s="35">
        <v>23</v>
      </c>
      <c r="Q355" s="35">
        <v>17</v>
      </c>
      <c r="R355" s="38" t="s">
        <v>702</v>
      </c>
      <c r="S355" s="38">
        <v>0.55845410628019321</v>
      </c>
      <c r="T355" s="32">
        <v>0</v>
      </c>
      <c r="U355" s="32">
        <v>1</v>
      </c>
      <c r="V355" s="35">
        <v>766</v>
      </c>
      <c r="W355" s="34">
        <v>0.12360819751492658</v>
      </c>
      <c r="X355" s="41">
        <v>10370</v>
      </c>
      <c r="Y355" s="35">
        <v>-423.18225650916105</v>
      </c>
      <c r="Z355" s="35">
        <v>74.666666666666671</v>
      </c>
      <c r="AA355" s="35">
        <v>35</v>
      </c>
      <c r="AB355" s="35">
        <v>1228.8489231758278</v>
      </c>
      <c r="AC355" s="37">
        <v>0.1976912682071795</v>
      </c>
      <c r="AD355" s="32">
        <v>0</v>
      </c>
      <c r="AE355" s="36">
        <v>5.0599999999999996</v>
      </c>
      <c r="AF355" s="33">
        <v>80.218753812087414</v>
      </c>
      <c r="AG355" s="32">
        <v>0</v>
      </c>
      <c r="AH355" s="35">
        <v>28859.33583656406</v>
      </c>
      <c r="AI355" s="35">
        <v>120.56544177495758</v>
      </c>
      <c r="AJ355" s="35">
        <v>3886.08</v>
      </c>
      <c r="AK355" s="35">
        <v>85.257334474174598</v>
      </c>
      <c r="AL355" s="33">
        <v>70.714570625729039</v>
      </c>
      <c r="AM355" s="32">
        <v>0</v>
      </c>
      <c r="AN355" s="3">
        <v>0</v>
      </c>
      <c r="AO355" s="3">
        <v>2</v>
      </c>
    </row>
    <row r="356" spans="1:41" customFormat="1" ht="17.5" x14ac:dyDescent="0.35">
      <c r="A356" s="4" t="s">
        <v>163</v>
      </c>
      <c r="B356" s="4" t="s">
        <v>162</v>
      </c>
      <c r="C356" s="35">
        <v>1566</v>
      </c>
      <c r="D356" s="35">
        <v>1571</v>
      </c>
      <c r="E356" s="35">
        <v>1549</v>
      </c>
      <c r="F356" s="35">
        <v>-17</v>
      </c>
      <c r="G356" s="35">
        <v>-22</v>
      </c>
      <c r="H356" s="5">
        <v>2.0994962216624686</v>
      </c>
      <c r="I356" s="40">
        <v>-8.097180563887223</v>
      </c>
      <c r="J356" s="40">
        <v>-10.47870425914817</v>
      </c>
      <c r="K356" s="32">
        <v>0</v>
      </c>
      <c r="L356" s="32">
        <v>0</v>
      </c>
      <c r="M356" s="35">
        <v>891</v>
      </c>
      <c r="N356" s="35">
        <v>901</v>
      </c>
      <c r="O356" s="35">
        <v>905</v>
      </c>
      <c r="P356" s="35">
        <v>14</v>
      </c>
      <c r="Q356" s="35">
        <v>4</v>
      </c>
      <c r="R356" s="38" t="s">
        <v>702</v>
      </c>
      <c r="S356" s="38" t="s">
        <v>702</v>
      </c>
      <c r="T356" s="32">
        <v>0</v>
      </c>
      <c r="U356" s="32">
        <v>0</v>
      </c>
      <c r="V356" s="35">
        <v>60</v>
      </c>
      <c r="W356" s="34">
        <v>6.6815144766147E-2</v>
      </c>
      <c r="X356" s="41">
        <v>1667</v>
      </c>
      <c r="Y356" s="35">
        <v>-56.203959208158366</v>
      </c>
      <c r="Z356" s="35">
        <v>33.666666666666664</v>
      </c>
      <c r="AA356" s="35">
        <v>0</v>
      </c>
      <c r="AB356" s="35">
        <v>149.87062587482504</v>
      </c>
      <c r="AC356" s="37">
        <v>0.1656029015191437</v>
      </c>
      <c r="AD356" s="32">
        <v>0</v>
      </c>
      <c r="AE356" s="36">
        <v>5.86</v>
      </c>
      <c r="AF356" s="33">
        <v>92.901560738899676</v>
      </c>
      <c r="AG356" s="32">
        <v>0</v>
      </c>
      <c r="AH356" s="35">
        <v>24182.513237058087</v>
      </c>
      <c r="AI356" s="35">
        <v>101.02711331148191</v>
      </c>
      <c r="AJ356" s="35">
        <v>4511.7312000000002</v>
      </c>
      <c r="AK356" s="35">
        <v>98.983596831760821</v>
      </c>
      <c r="AL356" s="33">
        <v>97.977259358662835</v>
      </c>
      <c r="AM356" s="32">
        <v>0</v>
      </c>
      <c r="AN356" s="3">
        <v>0</v>
      </c>
      <c r="AO356" s="3">
        <v>0</v>
      </c>
    </row>
    <row r="357" spans="1:41" customFormat="1" ht="17.5" x14ac:dyDescent="0.35">
      <c r="A357" s="4" t="s">
        <v>161</v>
      </c>
      <c r="B357" s="4" t="s">
        <v>160</v>
      </c>
      <c r="C357" s="35">
        <v>5641</v>
      </c>
      <c r="D357" s="35">
        <v>5579</v>
      </c>
      <c r="E357" s="35">
        <v>5559</v>
      </c>
      <c r="F357" s="35">
        <v>-82</v>
      </c>
      <c r="G357" s="35">
        <v>-20</v>
      </c>
      <c r="H357" s="5">
        <v>2.2662465537613232</v>
      </c>
      <c r="I357" s="40">
        <v>-36.183176920403199</v>
      </c>
      <c r="J357" s="40">
        <v>-8.8251651025373654</v>
      </c>
      <c r="K357" s="32">
        <v>0</v>
      </c>
      <c r="L357" s="32">
        <v>0</v>
      </c>
      <c r="M357" s="35">
        <v>2841</v>
      </c>
      <c r="N357" s="35">
        <v>2858</v>
      </c>
      <c r="O357" s="35">
        <v>2886</v>
      </c>
      <c r="P357" s="35">
        <v>45</v>
      </c>
      <c r="Q357" s="35">
        <v>28</v>
      </c>
      <c r="R357" s="38" t="s">
        <v>702</v>
      </c>
      <c r="S357" s="38" t="s">
        <v>702</v>
      </c>
      <c r="T357" s="32">
        <v>0</v>
      </c>
      <c r="U357" s="32">
        <v>0</v>
      </c>
      <c r="V357" s="35">
        <v>230</v>
      </c>
      <c r="W357" s="34">
        <v>8.1502480510276407E-2</v>
      </c>
      <c r="X357" s="41">
        <v>5754</v>
      </c>
      <c r="Y357" s="35">
        <v>-86.045359749739319</v>
      </c>
      <c r="Z357" s="35">
        <v>79</v>
      </c>
      <c r="AA357" s="35">
        <v>4.666666666666667</v>
      </c>
      <c r="AB357" s="35">
        <v>390.37869308307262</v>
      </c>
      <c r="AC357" s="37">
        <v>0.13526635241963708</v>
      </c>
      <c r="AD357" s="32">
        <v>0</v>
      </c>
      <c r="AE357" s="36">
        <v>6.7</v>
      </c>
      <c r="AF357" s="33">
        <v>106.21850801205252</v>
      </c>
      <c r="AG357" s="32">
        <v>1</v>
      </c>
      <c r="AH357" s="35">
        <v>24724.40339952831</v>
      </c>
      <c r="AI357" s="35">
        <v>103.2909639836429</v>
      </c>
      <c r="AJ357" s="35">
        <v>5708.4</v>
      </c>
      <c r="AK357" s="35">
        <v>125.23750620480747</v>
      </c>
      <c r="AL357" s="33">
        <v>121.24730119145759</v>
      </c>
      <c r="AM357" s="32">
        <v>1</v>
      </c>
      <c r="AN357" s="3">
        <v>2</v>
      </c>
      <c r="AO357" s="3">
        <v>2</v>
      </c>
    </row>
    <row r="358" spans="1:41" customFormat="1" ht="17.5" x14ac:dyDescent="0.35">
      <c r="A358" s="4" t="s">
        <v>159</v>
      </c>
      <c r="B358" s="4" t="s">
        <v>158</v>
      </c>
      <c r="C358" s="35">
        <v>2507</v>
      </c>
      <c r="D358" s="35">
        <v>2512</v>
      </c>
      <c r="E358" s="35">
        <v>2442</v>
      </c>
      <c r="F358" s="35">
        <v>-65</v>
      </c>
      <c r="G358" s="35">
        <v>-70</v>
      </c>
      <c r="H358" s="5">
        <v>2.2526978417266186</v>
      </c>
      <c r="I358" s="40">
        <v>-28.854291417165669</v>
      </c>
      <c r="J358" s="40">
        <v>-31.073852295409182</v>
      </c>
      <c r="K358" s="32">
        <v>0</v>
      </c>
      <c r="L358" s="32">
        <v>0</v>
      </c>
      <c r="M358" s="35">
        <v>1291</v>
      </c>
      <c r="N358" s="35">
        <v>1306</v>
      </c>
      <c r="O358" s="35">
        <v>1319</v>
      </c>
      <c r="P358" s="35">
        <v>28</v>
      </c>
      <c r="Q358" s="35">
        <v>13</v>
      </c>
      <c r="R358" s="38" t="s">
        <v>702</v>
      </c>
      <c r="S358" s="38" t="s">
        <v>702</v>
      </c>
      <c r="T358" s="32">
        <v>0</v>
      </c>
      <c r="U358" s="32">
        <v>0</v>
      </c>
      <c r="V358" s="35">
        <v>115</v>
      </c>
      <c r="W358" s="34">
        <v>9.1342335186656076E-2</v>
      </c>
      <c r="X358" s="41">
        <v>2505</v>
      </c>
      <c r="Y358" s="35">
        <v>-27.966467065868265</v>
      </c>
      <c r="Z358" s="35">
        <v>71.666666666666671</v>
      </c>
      <c r="AA358" s="35">
        <v>1</v>
      </c>
      <c r="AB358" s="35">
        <v>213.63313373253493</v>
      </c>
      <c r="AC358" s="37">
        <v>0.16196598463421905</v>
      </c>
      <c r="AD358" s="32">
        <v>0</v>
      </c>
      <c r="AE358" s="36">
        <v>5.86</v>
      </c>
      <c r="AF358" s="33">
        <v>92.901560738899676</v>
      </c>
      <c r="AG358" s="32">
        <v>0</v>
      </c>
      <c r="AH358" s="35">
        <v>22660.499948679113</v>
      </c>
      <c r="AI358" s="35">
        <v>94.668609237099361</v>
      </c>
      <c r="AJ358" s="35">
        <v>4511.7312000000002</v>
      </c>
      <c r="AK358" s="35">
        <v>98.983596831760821</v>
      </c>
      <c r="AL358" s="33">
        <v>104.55799195682118</v>
      </c>
      <c r="AM358" s="32">
        <v>1</v>
      </c>
      <c r="AN358" s="3">
        <v>1</v>
      </c>
      <c r="AO358" s="3">
        <v>1</v>
      </c>
    </row>
    <row r="359" spans="1:41" customFormat="1" ht="17.5" x14ac:dyDescent="0.35">
      <c r="A359" s="4" t="s">
        <v>157</v>
      </c>
      <c r="B359" s="4" t="s">
        <v>156</v>
      </c>
      <c r="C359" s="35">
        <v>5433</v>
      </c>
      <c r="D359" s="35">
        <v>5439</v>
      </c>
      <c r="E359" s="35">
        <v>5471</v>
      </c>
      <c r="F359" s="35">
        <v>38</v>
      </c>
      <c r="G359" s="35">
        <v>32</v>
      </c>
      <c r="H359" s="5">
        <v>2.1720606308889798</v>
      </c>
      <c r="I359" s="40">
        <v>17.494907582044512</v>
      </c>
      <c r="J359" s="40">
        <v>14.732553753300643</v>
      </c>
      <c r="K359" s="32">
        <v>1</v>
      </c>
      <c r="L359" s="32">
        <v>1</v>
      </c>
      <c r="M359" s="35">
        <v>2752</v>
      </c>
      <c r="N359" s="35">
        <v>2770</v>
      </c>
      <c r="O359" s="35">
        <v>2852</v>
      </c>
      <c r="P359" s="35">
        <v>100</v>
      </c>
      <c r="Q359" s="35">
        <v>82</v>
      </c>
      <c r="R359" s="38">
        <v>5.7159490286552099</v>
      </c>
      <c r="S359" s="38">
        <v>5.5659053666530109</v>
      </c>
      <c r="T359" s="32">
        <v>0</v>
      </c>
      <c r="U359" s="32">
        <v>0</v>
      </c>
      <c r="V359" s="35">
        <v>198</v>
      </c>
      <c r="W359" s="34">
        <v>7.3743016759776542E-2</v>
      </c>
      <c r="X359" s="41">
        <v>5302</v>
      </c>
      <c r="Y359" s="35">
        <v>77.806299509619009</v>
      </c>
      <c r="Z359" s="35">
        <v>210.66666666666666</v>
      </c>
      <c r="AA359" s="35">
        <v>3</v>
      </c>
      <c r="AB359" s="35">
        <v>327.86036715704768</v>
      </c>
      <c r="AC359" s="37">
        <v>0.11495805300036735</v>
      </c>
      <c r="AD359" s="32">
        <v>0</v>
      </c>
      <c r="AE359" s="36">
        <v>6.56</v>
      </c>
      <c r="AF359" s="33">
        <v>103.99901679986037</v>
      </c>
      <c r="AG359" s="32">
        <v>0</v>
      </c>
      <c r="AH359" s="35">
        <v>21363.300622801497</v>
      </c>
      <c r="AI359" s="35">
        <v>89.249308852630335</v>
      </c>
      <c r="AJ359" s="35">
        <v>4738.9439999999995</v>
      </c>
      <c r="AK359" s="35">
        <v>103.96845501440599</v>
      </c>
      <c r="AL359" s="33">
        <v>116.49216823189086</v>
      </c>
      <c r="AM359" s="32">
        <v>1</v>
      </c>
      <c r="AN359" s="3">
        <v>2</v>
      </c>
      <c r="AO359" s="3">
        <v>2</v>
      </c>
    </row>
    <row r="360" spans="1:41" customFormat="1" ht="17.5" x14ac:dyDescent="0.35">
      <c r="A360" s="4" t="s">
        <v>155</v>
      </c>
      <c r="B360" s="4" t="s">
        <v>154</v>
      </c>
      <c r="C360" s="35">
        <v>14140</v>
      </c>
      <c r="D360" s="35">
        <v>14237</v>
      </c>
      <c r="E360" s="35">
        <v>14551</v>
      </c>
      <c r="F360" s="35">
        <v>411</v>
      </c>
      <c r="G360" s="35">
        <v>314</v>
      </c>
      <c r="H360" s="5">
        <v>2.1984023475709162</v>
      </c>
      <c r="I360" s="40">
        <v>186.95394883203559</v>
      </c>
      <c r="J360" s="40">
        <v>142.83099740452354</v>
      </c>
      <c r="K360" s="32">
        <v>1</v>
      </c>
      <c r="L360" s="32">
        <v>1</v>
      </c>
      <c r="M360" s="35">
        <v>7076</v>
      </c>
      <c r="N360" s="35">
        <v>7184</v>
      </c>
      <c r="O360" s="35">
        <v>7431</v>
      </c>
      <c r="P360" s="35">
        <v>355</v>
      </c>
      <c r="Q360" s="35">
        <v>247</v>
      </c>
      <c r="R360" s="38">
        <v>1.8988633415758522</v>
      </c>
      <c r="S360" s="38">
        <v>1.7293164963376315</v>
      </c>
      <c r="T360" s="32">
        <v>0</v>
      </c>
      <c r="U360" s="32">
        <v>0</v>
      </c>
      <c r="V360" s="35">
        <v>384</v>
      </c>
      <c r="W360" s="34">
        <v>5.7442034405385194E-2</v>
      </c>
      <c r="X360" s="41">
        <v>13485</v>
      </c>
      <c r="Y360" s="35">
        <v>484.89758991472007</v>
      </c>
      <c r="Z360" s="35">
        <v>765.66666666666663</v>
      </c>
      <c r="AA360" s="35">
        <v>14</v>
      </c>
      <c r="AB360" s="35">
        <v>650.76907675194661</v>
      </c>
      <c r="AC360" s="37">
        <v>8.7574899307219303E-2</v>
      </c>
      <c r="AD360" s="32">
        <v>0</v>
      </c>
      <c r="AE360" s="36">
        <v>7.41</v>
      </c>
      <c r="AF360" s="33">
        <v>117.47449915959838</v>
      </c>
      <c r="AG360" s="32">
        <v>1</v>
      </c>
      <c r="AH360" s="35">
        <v>21592.670943048117</v>
      </c>
      <c r="AI360" s="35">
        <v>90.207547605843786</v>
      </c>
      <c r="AJ360" s="35">
        <v>5190.2604000000001</v>
      </c>
      <c r="AK360" s="35">
        <v>113.86995814055891</v>
      </c>
      <c r="AL360" s="33">
        <v>126.23107618234624</v>
      </c>
      <c r="AM360" s="32">
        <v>1</v>
      </c>
      <c r="AN360" s="3">
        <v>3</v>
      </c>
      <c r="AO360" s="3">
        <v>3</v>
      </c>
    </row>
    <row r="361" spans="1:41" customFormat="1" ht="17.5" x14ac:dyDescent="0.35">
      <c r="A361" s="4" t="s">
        <v>153</v>
      </c>
      <c r="B361" s="4" t="s">
        <v>152</v>
      </c>
      <c r="C361" s="35">
        <v>581980</v>
      </c>
      <c r="D361" s="35">
        <v>593145</v>
      </c>
      <c r="E361" s="35">
        <v>616093</v>
      </c>
      <c r="F361" s="35">
        <v>34113</v>
      </c>
      <c r="G361" s="35">
        <v>22948</v>
      </c>
      <c r="H361" s="5">
        <v>1.7734132048994788</v>
      </c>
      <c r="I361" s="40">
        <v>19235.787748593877</v>
      </c>
      <c r="J361" s="40">
        <v>12940.018680700387</v>
      </c>
      <c r="K361" s="32">
        <v>1</v>
      </c>
      <c r="L361" s="32">
        <v>1</v>
      </c>
      <c r="M361" s="35">
        <v>336885</v>
      </c>
      <c r="N361" s="35">
        <v>341419</v>
      </c>
      <c r="O361" s="35">
        <v>349251</v>
      </c>
      <c r="P361" s="35">
        <v>12366</v>
      </c>
      <c r="Q361" s="35">
        <v>7832</v>
      </c>
      <c r="R361" s="38">
        <v>0.64286423626731615</v>
      </c>
      <c r="S361" s="38">
        <v>0.60525414941488231</v>
      </c>
      <c r="T361" s="32">
        <v>1</v>
      </c>
      <c r="U361" s="32">
        <v>1</v>
      </c>
      <c r="V361" s="35">
        <v>39574</v>
      </c>
      <c r="W361" s="34">
        <v>0.1206211804867641</v>
      </c>
      <c r="X361" s="41">
        <v>502979</v>
      </c>
      <c r="Y361" s="35">
        <v>63783.217406690936</v>
      </c>
      <c r="Z361" s="35">
        <v>21936.333333333332</v>
      </c>
      <c r="AA361" s="35">
        <v>1276.3333333333333</v>
      </c>
      <c r="AB361" s="44">
        <v>0</v>
      </c>
      <c r="AC361" s="39">
        <v>0</v>
      </c>
      <c r="AD361" s="32">
        <v>1</v>
      </c>
      <c r="AE361" s="36">
        <v>8</v>
      </c>
      <c r="AF361" s="33">
        <v>126.82806926812242</v>
      </c>
      <c r="AG361" s="32">
        <v>1</v>
      </c>
      <c r="AH361" s="35">
        <v>22187.089809255514</v>
      </c>
      <c r="AI361" s="35">
        <v>92.690847069474017</v>
      </c>
      <c r="AJ361" s="35">
        <v>5881.92</v>
      </c>
      <c r="AK361" s="35">
        <v>129.04438940792187</v>
      </c>
      <c r="AL361" s="33">
        <v>139.2202072672828</v>
      </c>
      <c r="AM361" s="32">
        <v>1</v>
      </c>
      <c r="AN361" s="3">
        <v>5</v>
      </c>
      <c r="AO361" s="3">
        <v>5</v>
      </c>
    </row>
    <row r="362" spans="1:41" customFormat="1" ht="17.5" x14ac:dyDescent="0.35">
      <c r="A362" s="4" t="s">
        <v>151</v>
      </c>
      <c r="B362" s="4" t="s">
        <v>150</v>
      </c>
      <c r="C362" s="35">
        <v>8032</v>
      </c>
      <c r="D362" s="35">
        <v>7984</v>
      </c>
      <c r="E362" s="35">
        <v>8191</v>
      </c>
      <c r="F362" s="35">
        <v>159</v>
      </c>
      <c r="G362" s="35">
        <v>207</v>
      </c>
      <c r="H362" s="5">
        <v>2.154994850669413</v>
      </c>
      <c r="I362" s="40">
        <v>73.782078853046599</v>
      </c>
      <c r="J362" s="40">
        <v>96.05591397849463</v>
      </c>
      <c r="K362" s="32">
        <v>1</v>
      </c>
      <c r="L362" s="32">
        <v>1</v>
      </c>
      <c r="M362" s="35">
        <v>4421</v>
      </c>
      <c r="N362" s="35">
        <v>4494</v>
      </c>
      <c r="O362" s="35">
        <v>4602</v>
      </c>
      <c r="P362" s="35">
        <v>181</v>
      </c>
      <c r="Q362" s="35">
        <v>108</v>
      </c>
      <c r="R362" s="38">
        <v>2.4531702388123504</v>
      </c>
      <c r="S362" s="38">
        <v>1.1243451394796937</v>
      </c>
      <c r="T362" s="32">
        <v>0</v>
      </c>
      <c r="U362" s="32">
        <v>0</v>
      </c>
      <c r="V362" s="35">
        <v>362</v>
      </c>
      <c r="W362" s="34">
        <v>8.3796296296296299E-2</v>
      </c>
      <c r="X362" s="41">
        <v>8370</v>
      </c>
      <c r="Y362" s="35">
        <v>-83.062843488649946</v>
      </c>
      <c r="Z362" s="35">
        <v>288.66666666666669</v>
      </c>
      <c r="AA362" s="35">
        <v>10</v>
      </c>
      <c r="AB362" s="35">
        <v>723.72951015531658</v>
      </c>
      <c r="AC362" s="37">
        <v>0.15726412650050339</v>
      </c>
      <c r="AD362" s="32">
        <v>0</v>
      </c>
      <c r="AE362" s="36">
        <v>5.79</v>
      </c>
      <c r="AF362" s="33">
        <v>91.791815132803606</v>
      </c>
      <c r="AG362" s="32">
        <v>0</v>
      </c>
      <c r="AH362" s="35">
        <v>25625.916987924214</v>
      </c>
      <c r="AI362" s="35">
        <v>107.05721088089028</v>
      </c>
      <c r="AJ362" s="35">
        <v>4172.2740000000003</v>
      </c>
      <c r="AK362" s="35">
        <v>91.536190694968283</v>
      </c>
      <c r="AL362" s="33">
        <v>85.502125397988962</v>
      </c>
      <c r="AM362" s="32">
        <v>0</v>
      </c>
      <c r="AN362" s="3">
        <v>1</v>
      </c>
      <c r="AO362" s="3">
        <v>1</v>
      </c>
    </row>
    <row r="363" spans="1:41" customFormat="1" ht="17.5" x14ac:dyDescent="0.35">
      <c r="A363" s="4" t="s">
        <v>149</v>
      </c>
      <c r="B363" s="4" t="s">
        <v>148</v>
      </c>
      <c r="C363" s="35">
        <v>3374</v>
      </c>
      <c r="D363" s="35">
        <v>3354</v>
      </c>
      <c r="E363" s="35">
        <v>3380</v>
      </c>
      <c r="F363" s="35">
        <v>6</v>
      </c>
      <c r="G363" s="35">
        <v>26</v>
      </c>
      <c r="H363" s="5">
        <v>2.6433677521842731</v>
      </c>
      <c r="I363" s="40">
        <v>2.2698317307692308</v>
      </c>
      <c r="J363" s="40">
        <v>9.8359375</v>
      </c>
      <c r="K363" s="32">
        <v>1</v>
      </c>
      <c r="L363" s="32">
        <v>1</v>
      </c>
      <c r="M363" s="35">
        <v>1631</v>
      </c>
      <c r="N363" s="35">
        <v>1639</v>
      </c>
      <c r="O363" s="35">
        <v>1663</v>
      </c>
      <c r="P363" s="35">
        <v>32</v>
      </c>
      <c r="Q363" s="35">
        <v>24</v>
      </c>
      <c r="R363" s="38">
        <v>14.097961344982791</v>
      </c>
      <c r="S363" s="38">
        <v>2.4400317712470216</v>
      </c>
      <c r="T363" s="32">
        <v>0</v>
      </c>
      <c r="U363" s="32">
        <v>0</v>
      </c>
      <c r="V363" s="35">
        <v>333</v>
      </c>
      <c r="W363" s="34">
        <v>0.20734744707347447</v>
      </c>
      <c r="X363" s="41">
        <v>3328</v>
      </c>
      <c r="Y363" s="35">
        <v>19.671875</v>
      </c>
      <c r="Z363" s="35">
        <v>70</v>
      </c>
      <c r="AA363" s="35">
        <v>5.333333333333333</v>
      </c>
      <c r="AB363" s="35">
        <v>377.99479166666669</v>
      </c>
      <c r="AC363" s="37">
        <v>0.22729692824213271</v>
      </c>
      <c r="AD363" s="32">
        <v>0</v>
      </c>
      <c r="AE363" s="36">
        <v>7.02</v>
      </c>
      <c r="AF363" s="33">
        <v>111.29163078277742</v>
      </c>
      <c r="AG363" s="32">
        <v>1</v>
      </c>
      <c r="AH363" s="35">
        <v>23422.851221166944</v>
      </c>
      <c r="AI363" s="35">
        <v>97.853478718355561</v>
      </c>
      <c r="AJ363" s="35">
        <v>5172.3359999999993</v>
      </c>
      <c r="AK363" s="35">
        <v>113.47671184453594</v>
      </c>
      <c r="AL363" s="33">
        <v>115.96594554512218</v>
      </c>
      <c r="AM363" s="32">
        <v>1</v>
      </c>
      <c r="AN363" s="3">
        <v>3</v>
      </c>
      <c r="AO363" s="3">
        <v>3</v>
      </c>
    </row>
    <row r="364" spans="1:41" customFormat="1" ht="17.5" x14ac:dyDescent="0.35">
      <c r="A364" s="4" t="s">
        <v>147</v>
      </c>
      <c r="B364" s="4" t="s">
        <v>146</v>
      </c>
      <c r="C364" s="35">
        <v>4948</v>
      </c>
      <c r="D364" s="35">
        <v>4962</v>
      </c>
      <c r="E364" s="35">
        <v>5101</v>
      </c>
      <c r="F364" s="35">
        <v>153</v>
      </c>
      <c r="G364" s="35">
        <v>139</v>
      </c>
      <c r="H364" s="5">
        <v>2.2218294299602297</v>
      </c>
      <c r="I364" s="40">
        <v>68.862171837708829</v>
      </c>
      <c r="J364" s="40">
        <v>62.561058074781229</v>
      </c>
      <c r="K364" s="32">
        <v>1</v>
      </c>
      <c r="L364" s="32">
        <v>1</v>
      </c>
      <c r="M364" s="35">
        <v>2541</v>
      </c>
      <c r="N364" s="35">
        <v>2601</v>
      </c>
      <c r="O364" s="35">
        <v>2643</v>
      </c>
      <c r="P364" s="35">
        <v>102</v>
      </c>
      <c r="Q364" s="35">
        <v>42</v>
      </c>
      <c r="R364" s="38">
        <v>1.4812196199734866</v>
      </c>
      <c r="S364" s="38">
        <v>0.67134414430452982</v>
      </c>
      <c r="T364" s="32">
        <v>0</v>
      </c>
      <c r="U364" s="32">
        <v>1</v>
      </c>
      <c r="V364" s="35">
        <v>180</v>
      </c>
      <c r="W364" s="34">
        <v>7.281553398058252E-2</v>
      </c>
      <c r="X364" s="41">
        <v>5028</v>
      </c>
      <c r="Y364" s="35">
        <v>32.855807478122514</v>
      </c>
      <c r="Z364" s="35">
        <v>176.66666666666666</v>
      </c>
      <c r="AA364" s="35">
        <v>10.666666666666666</v>
      </c>
      <c r="AB364" s="35">
        <v>313.14419252187741</v>
      </c>
      <c r="AC364" s="37">
        <v>0.11848058740895853</v>
      </c>
      <c r="AD364" s="32">
        <v>0</v>
      </c>
      <c r="AE364" s="36">
        <v>5.75</v>
      </c>
      <c r="AF364" s="33">
        <v>91.157674786462977</v>
      </c>
      <c r="AG364" s="32">
        <v>0</v>
      </c>
      <c r="AH364" s="35">
        <v>24765.910446939277</v>
      </c>
      <c r="AI364" s="35">
        <v>103.46436767997945</v>
      </c>
      <c r="AJ364" s="35">
        <v>4140</v>
      </c>
      <c r="AK364" s="35">
        <v>90.82812621538487</v>
      </c>
      <c r="AL364" s="33">
        <v>87.7868663889397</v>
      </c>
      <c r="AM364" s="32">
        <v>0</v>
      </c>
      <c r="AN364" s="3">
        <v>1</v>
      </c>
      <c r="AO364" s="3">
        <v>2</v>
      </c>
    </row>
    <row r="365" spans="1:41" customFormat="1" ht="17.5" x14ac:dyDescent="0.35">
      <c r="A365" s="4" t="s">
        <v>145</v>
      </c>
      <c r="B365" s="4" t="s">
        <v>144</v>
      </c>
      <c r="C365" s="35">
        <v>6701</v>
      </c>
      <c r="D365" s="35">
        <v>6651</v>
      </c>
      <c r="E365" s="35">
        <v>6776</v>
      </c>
      <c r="F365" s="35">
        <v>75</v>
      </c>
      <c r="G365" s="35">
        <v>125</v>
      </c>
      <c r="H365" s="5">
        <v>1.9717563989408649</v>
      </c>
      <c r="I365" s="40">
        <v>38.037153088630262</v>
      </c>
      <c r="J365" s="40">
        <v>63.395255147717101</v>
      </c>
      <c r="K365" s="32">
        <v>1</v>
      </c>
      <c r="L365" s="32">
        <v>1</v>
      </c>
      <c r="M365" s="35">
        <v>3870</v>
      </c>
      <c r="N365" s="35">
        <v>3888</v>
      </c>
      <c r="O365" s="35">
        <v>3937</v>
      </c>
      <c r="P365" s="35">
        <v>67</v>
      </c>
      <c r="Q365" s="35">
        <v>49</v>
      </c>
      <c r="R365" s="38">
        <v>1.7614357163871726</v>
      </c>
      <c r="S365" s="38">
        <v>0.77292850838481908</v>
      </c>
      <c r="T365" s="32">
        <v>0</v>
      </c>
      <c r="U365" s="32">
        <v>1</v>
      </c>
      <c r="V365" s="35">
        <v>345</v>
      </c>
      <c r="W365" s="34">
        <v>9.033778476040849E-2</v>
      </c>
      <c r="X365" s="41">
        <v>6702</v>
      </c>
      <c r="Y365" s="35">
        <v>37.529991047448526</v>
      </c>
      <c r="Z365" s="35">
        <v>136</v>
      </c>
      <c r="AA365" s="35">
        <v>7.666666666666667</v>
      </c>
      <c r="AB365" s="35">
        <v>435.80334228588481</v>
      </c>
      <c r="AC365" s="37">
        <v>0.11069427032915539</v>
      </c>
      <c r="AD365" s="32">
        <v>0</v>
      </c>
      <c r="AE365" s="36">
        <v>6.5049999999999999</v>
      </c>
      <c r="AF365" s="33">
        <v>103.12707382364204</v>
      </c>
      <c r="AG365" s="32">
        <v>0</v>
      </c>
      <c r="AH365" s="35">
        <v>27644.903718790662</v>
      </c>
      <c r="AI365" s="35">
        <v>115.49191736627944</v>
      </c>
      <c r="AJ365" s="35">
        <v>4666.8170999999993</v>
      </c>
      <c r="AK365" s="35">
        <v>102.38605134853051</v>
      </c>
      <c r="AL365" s="33">
        <v>88.652135736751148</v>
      </c>
      <c r="AM365" s="32">
        <v>0</v>
      </c>
      <c r="AN365" s="3">
        <v>1</v>
      </c>
      <c r="AO365" s="3">
        <v>2</v>
      </c>
    </row>
    <row r="366" spans="1:41" customFormat="1" ht="17.5" x14ac:dyDescent="0.35">
      <c r="A366" s="4" t="s">
        <v>143</v>
      </c>
      <c r="B366" s="4" t="s">
        <v>142</v>
      </c>
      <c r="C366" s="35">
        <v>19263</v>
      </c>
      <c r="D366" s="35">
        <v>19118</v>
      </c>
      <c r="E366" s="35">
        <v>19470</v>
      </c>
      <c r="F366" s="35">
        <v>207</v>
      </c>
      <c r="G366" s="35">
        <v>352</v>
      </c>
      <c r="H366" s="5">
        <v>1.9496452502956247</v>
      </c>
      <c r="I366" s="40">
        <v>106.17316148597422</v>
      </c>
      <c r="J366" s="40">
        <v>180.54566590851655</v>
      </c>
      <c r="K366" s="32">
        <v>1</v>
      </c>
      <c r="L366" s="32">
        <v>1</v>
      </c>
      <c r="M366" s="35">
        <v>12110</v>
      </c>
      <c r="N366" s="35">
        <v>12181</v>
      </c>
      <c r="O366" s="35">
        <v>12321</v>
      </c>
      <c r="P366" s="35">
        <v>211</v>
      </c>
      <c r="Q366" s="35">
        <v>140</v>
      </c>
      <c r="R366" s="38">
        <v>1.9873195546491635</v>
      </c>
      <c r="S366" s="38">
        <v>0.77542708818575989</v>
      </c>
      <c r="T366" s="32">
        <v>0</v>
      </c>
      <c r="U366" s="32">
        <v>1</v>
      </c>
      <c r="V366" s="35">
        <v>1778</v>
      </c>
      <c r="W366" s="34">
        <v>0.14667546609470383</v>
      </c>
      <c r="X366" s="41">
        <v>19785</v>
      </c>
      <c r="Y366" s="35">
        <v>-161.56785443517816</v>
      </c>
      <c r="Z366" s="35">
        <v>415</v>
      </c>
      <c r="AA366" s="35">
        <v>223.66666666666666</v>
      </c>
      <c r="AB366" s="35">
        <v>2130.9011877685116</v>
      </c>
      <c r="AC366" s="37">
        <v>0.1729487207019326</v>
      </c>
      <c r="AD366" s="32">
        <v>0</v>
      </c>
      <c r="AE366" s="36">
        <v>5.45</v>
      </c>
      <c r="AF366" s="33">
        <v>86.401622188908405</v>
      </c>
      <c r="AG366" s="32">
        <v>0</v>
      </c>
      <c r="AH366" s="35">
        <v>30087.098901534835</v>
      </c>
      <c r="AI366" s="35">
        <v>125.69465878679304</v>
      </c>
      <c r="AJ366" s="35">
        <v>3801.0480000000002</v>
      </c>
      <c r="AK366" s="35">
        <v>83.391803742689902</v>
      </c>
      <c r="AL366" s="33">
        <v>66.344747300791454</v>
      </c>
      <c r="AM366" s="32">
        <v>0</v>
      </c>
      <c r="AN366" s="3">
        <v>1</v>
      </c>
      <c r="AO366" s="3">
        <v>2</v>
      </c>
    </row>
    <row r="367" spans="1:41" customFormat="1" ht="17.5" x14ac:dyDescent="0.35">
      <c r="A367" s="4" t="s">
        <v>141</v>
      </c>
      <c r="B367" s="4" t="s">
        <v>140</v>
      </c>
      <c r="C367" s="35">
        <v>8355</v>
      </c>
      <c r="D367" s="35">
        <v>8230</v>
      </c>
      <c r="E367" s="35">
        <v>8195</v>
      </c>
      <c r="F367" s="35">
        <v>-160</v>
      </c>
      <c r="G367" s="35">
        <v>-35</v>
      </c>
      <c r="H367" s="5">
        <v>2.230016313213703</v>
      </c>
      <c r="I367" s="40">
        <v>-71.748354059985374</v>
      </c>
      <c r="J367" s="40">
        <v>-15.6949524506218</v>
      </c>
      <c r="K367" s="32">
        <v>0</v>
      </c>
      <c r="L367" s="32">
        <v>0</v>
      </c>
      <c r="M367" s="35">
        <v>4140</v>
      </c>
      <c r="N367" s="35">
        <v>4169</v>
      </c>
      <c r="O367" s="35">
        <v>4195</v>
      </c>
      <c r="P367" s="35">
        <v>55</v>
      </c>
      <c r="Q367" s="35">
        <v>26</v>
      </c>
      <c r="R367" s="38" t="s">
        <v>702</v>
      </c>
      <c r="S367" s="38" t="s">
        <v>702</v>
      </c>
      <c r="T367" s="32">
        <v>0</v>
      </c>
      <c r="U367" s="32">
        <v>0</v>
      </c>
      <c r="V367" s="35">
        <v>247</v>
      </c>
      <c r="W367" s="34">
        <v>6.0987654320987655E-2</v>
      </c>
      <c r="X367" s="41">
        <v>8202</v>
      </c>
      <c r="Y367" s="35">
        <v>-3.1389904901243599</v>
      </c>
      <c r="Z367" s="35">
        <v>152</v>
      </c>
      <c r="AA367" s="35">
        <v>8.6666666666666661</v>
      </c>
      <c r="AB367" s="35">
        <v>393.47232382345766</v>
      </c>
      <c r="AC367" s="37">
        <v>9.3795547991289072E-2</v>
      </c>
      <c r="AD367" s="32">
        <v>0</v>
      </c>
      <c r="AE367" s="36">
        <v>7.17</v>
      </c>
      <c r="AF367" s="33">
        <v>113.66965708155472</v>
      </c>
      <c r="AG367" s="32">
        <v>1</v>
      </c>
      <c r="AH367" s="35">
        <v>23383.809916508264</v>
      </c>
      <c r="AI367" s="35">
        <v>97.690376137953109</v>
      </c>
      <c r="AJ367" s="35">
        <v>5115.0780000000004</v>
      </c>
      <c r="AK367" s="35">
        <v>112.22051936848754</v>
      </c>
      <c r="AL367" s="33">
        <v>114.87366903984046</v>
      </c>
      <c r="AM367" s="32">
        <v>1</v>
      </c>
      <c r="AN367" s="3">
        <v>2</v>
      </c>
      <c r="AO367" s="3">
        <v>2</v>
      </c>
    </row>
    <row r="368" spans="1:41" customFormat="1" ht="17.5" x14ac:dyDescent="0.35">
      <c r="A368" s="4" t="s">
        <v>139</v>
      </c>
      <c r="B368" s="4" t="s">
        <v>138</v>
      </c>
      <c r="C368" s="35">
        <v>9626</v>
      </c>
      <c r="D368" s="35">
        <v>9624</v>
      </c>
      <c r="E368" s="35">
        <v>9676</v>
      </c>
      <c r="F368" s="35">
        <v>50</v>
      </c>
      <c r="G368" s="35">
        <v>52</v>
      </c>
      <c r="H368" s="5">
        <v>2.1538461538461537</v>
      </c>
      <c r="I368" s="40">
        <v>23.214285714285715</v>
      </c>
      <c r="J368" s="40">
        <v>24.142857142857142</v>
      </c>
      <c r="K368" s="32">
        <v>1</v>
      </c>
      <c r="L368" s="32">
        <v>1</v>
      </c>
      <c r="M368" s="35">
        <v>4625</v>
      </c>
      <c r="N368" s="35">
        <v>4692</v>
      </c>
      <c r="O368" s="35">
        <v>4780</v>
      </c>
      <c r="P368" s="35">
        <v>155</v>
      </c>
      <c r="Q368" s="35">
        <v>88</v>
      </c>
      <c r="R368" s="38">
        <v>6.6769230769230763</v>
      </c>
      <c r="S368" s="38">
        <v>3.6449704142011834</v>
      </c>
      <c r="T368" s="32">
        <v>0</v>
      </c>
      <c r="U368" s="32">
        <v>0</v>
      </c>
      <c r="V368" s="35">
        <v>234</v>
      </c>
      <c r="W368" s="34">
        <v>4.9639372083156552E-2</v>
      </c>
      <c r="X368" s="41">
        <v>9408</v>
      </c>
      <c r="Y368" s="35">
        <v>124.42857142857143</v>
      </c>
      <c r="Z368" s="35">
        <v>243.66666666666666</v>
      </c>
      <c r="AA368" s="35">
        <v>174</v>
      </c>
      <c r="AB368" s="35">
        <v>179.23809523809524</v>
      </c>
      <c r="AC368" s="37">
        <v>3.7497509464036662E-2</v>
      </c>
      <c r="AD368" s="32">
        <v>1</v>
      </c>
      <c r="AE368" s="36">
        <v>7.06</v>
      </c>
      <c r="AF368" s="33">
        <v>111.92577112911803</v>
      </c>
      <c r="AG368" s="32">
        <v>1</v>
      </c>
      <c r="AH368" s="35">
        <v>22424.169539622671</v>
      </c>
      <c r="AI368" s="35">
        <v>93.68129337043807</v>
      </c>
      <c r="AJ368" s="35">
        <v>5167.92</v>
      </c>
      <c r="AK368" s="35">
        <v>113.37982850990622</v>
      </c>
      <c r="AL368" s="33">
        <v>121.02718102062859</v>
      </c>
      <c r="AM368" s="32">
        <v>1</v>
      </c>
      <c r="AN368" s="3">
        <v>4</v>
      </c>
      <c r="AO368" s="3">
        <v>4</v>
      </c>
    </row>
    <row r="369" spans="1:41" customFormat="1" ht="17.5" x14ac:dyDescent="0.35">
      <c r="A369" s="4" t="s">
        <v>137</v>
      </c>
      <c r="B369" s="4" t="s">
        <v>136</v>
      </c>
      <c r="C369" s="35">
        <v>8625</v>
      </c>
      <c r="D369" s="35">
        <v>8422</v>
      </c>
      <c r="E369" s="35">
        <v>8381</v>
      </c>
      <c r="F369" s="35">
        <v>-244</v>
      </c>
      <c r="G369" s="35">
        <v>-41</v>
      </c>
      <c r="H369" s="5">
        <v>2.1126663607159246</v>
      </c>
      <c r="I369" s="40">
        <v>-115.49386336483111</v>
      </c>
      <c r="J369" s="40">
        <v>-19.406755729336375</v>
      </c>
      <c r="K369" s="32">
        <v>0</v>
      </c>
      <c r="L369" s="32">
        <v>0</v>
      </c>
      <c r="M369" s="35">
        <v>5110</v>
      </c>
      <c r="N369" s="35">
        <v>5129</v>
      </c>
      <c r="O369" s="35">
        <v>5167</v>
      </c>
      <c r="P369" s="35">
        <v>57</v>
      </c>
      <c r="Q369" s="35">
        <v>38</v>
      </c>
      <c r="R369" s="38" t="s">
        <v>702</v>
      </c>
      <c r="S369" s="38" t="s">
        <v>702</v>
      </c>
      <c r="T369" s="32">
        <v>0</v>
      </c>
      <c r="U369" s="32">
        <v>0</v>
      </c>
      <c r="V369" s="35">
        <v>611</v>
      </c>
      <c r="W369" s="34">
        <v>0.1198274171406158</v>
      </c>
      <c r="X369" s="41">
        <v>9207</v>
      </c>
      <c r="Y369" s="35">
        <v>-390.97512762028896</v>
      </c>
      <c r="Z369" s="35">
        <v>101.33333333333333</v>
      </c>
      <c r="AA369" s="35">
        <v>35</v>
      </c>
      <c r="AB369" s="35">
        <v>1068.3084609536222</v>
      </c>
      <c r="AC369" s="37">
        <v>0.20675604044002752</v>
      </c>
      <c r="AD369" s="32">
        <v>0</v>
      </c>
      <c r="AE369" s="36">
        <v>5.23</v>
      </c>
      <c r="AF369" s="33">
        <v>82.913850284035036</v>
      </c>
      <c r="AG369" s="32">
        <v>0</v>
      </c>
      <c r="AH369" s="35">
        <v>27976.633119162758</v>
      </c>
      <c r="AI369" s="35">
        <v>116.87778091948466</v>
      </c>
      <c r="AJ369" s="35">
        <v>3734.2200000000003</v>
      </c>
      <c r="AK369" s="35">
        <v>81.925653496621848</v>
      </c>
      <c r="AL369" s="33">
        <v>70.095147984593581</v>
      </c>
      <c r="AM369" s="32">
        <v>0</v>
      </c>
      <c r="AN369" s="3">
        <v>0</v>
      </c>
      <c r="AO369" s="3">
        <v>0</v>
      </c>
    </row>
    <row r="370" spans="1:41" customFormat="1" ht="17.5" x14ac:dyDescent="0.35">
      <c r="A370" s="4" t="s">
        <v>135</v>
      </c>
      <c r="B370" s="4" t="s">
        <v>134</v>
      </c>
      <c r="C370" s="35">
        <v>1251</v>
      </c>
      <c r="D370" s="35">
        <v>1291</v>
      </c>
      <c r="E370" s="35">
        <v>1296</v>
      </c>
      <c r="F370" s="35">
        <v>45</v>
      </c>
      <c r="G370" s="35">
        <v>5</v>
      </c>
      <c r="H370" s="5">
        <v>2.3758992805755397</v>
      </c>
      <c r="I370" s="40">
        <v>18.940196820590462</v>
      </c>
      <c r="J370" s="40">
        <v>2.1044663133989401</v>
      </c>
      <c r="K370" s="32">
        <v>1</v>
      </c>
      <c r="L370" s="32">
        <v>1</v>
      </c>
      <c r="M370" s="35">
        <v>652</v>
      </c>
      <c r="N370" s="35">
        <v>664</v>
      </c>
      <c r="O370" s="35">
        <v>673</v>
      </c>
      <c r="P370" s="35">
        <v>21</v>
      </c>
      <c r="Q370" s="35">
        <v>9</v>
      </c>
      <c r="R370" s="38">
        <v>1.1087529976019184</v>
      </c>
      <c r="S370" s="38">
        <v>4.2766187050359719</v>
      </c>
      <c r="T370" s="32">
        <v>0</v>
      </c>
      <c r="U370" s="32">
        <v>0</v>
      </c>
      <c r="V370" s="35">
        <v>55</v>
      </c>
      <c r="W370" s="34">
        <v>8.6477987421383642E-2</v>
      </c>
      <c r="X370" s="41">
        <v>1321</v>
      </c>
      <c r="Y370" s="35">
        <v>-10.522331566994701</v>
      </c>
      <c r="Z370" s="35">
        <v>37</v>
      </c>
      <c r="AA370" s="35">
        <v>2</v>
      </c>
      <c r="AB370" s="35">
        <v>100.52233156699469</v>
      </c>
      <c r="AC370" s="37">
        <v>0.14936453427488067</v>
      </c>
      <c r="AD370" s="32">
        <v>0</v>
      </c>
      <c r="AE370" s="36">
        <v>5.5</v>
      </c>
      <c r="AF370" s="33">
        <v>87.194297621834167</v>
      </c>
      <c r="AG370" s="32">
        <v>0</v>
      </c>
      <c r="AH370" s="35">
        <v>24205.552140481574</v>
      </c>
      <c r="AI370" s="35">
        <v>101.12336277422054</v>
      </c>
      <c r="AJ370" s="35">
        <v>3872.88</v>
      </c>
      <c r="AK370" s="35">
        <v>84.967737550009602</v>
      </c>
      <c r="AL370" s="33">
        <v>84.023844954323948</v>
      </c>
      <c r="AM370" s="32">
        <v>0</v>
      </c>
      <c r="AN370" s="3">
        <v>1</v>
      </c>
      <c r="AO370" s="3">
        <v>1</v>
      </c>
    </row>
    <row r="371" spans="1:41" customFormat="1" ht="17.5" x14ac:dyDescent="0.35">
      <c r="A371" s="4" t="s">
        <v>133</v>
      </c>
      <c r="B371" s="4" t="s">
        <v>132</v>
      </c>
      <c r="C371" s="35">
        <v>12566</v>
      </c>
      <c r="D371" s="35">
        <v>12443</v>
      </c>
      <c r="E371" s="35">
        <v>12305</v>
      </c>
      <c r="F371" s="35">
        <v>-261</v>
      </c>
      <c r="G371" s="35">
        <v>-138</v>
      </c>
      <c r="H371" s="5">
        <v>2.2699324324324324</v>
      </c>
      <c r="I371" s="40">
        <v>-114.98139604107755</v>
      </c>
      <c r="J371" s="40">
        <v>-60.79476112516744</v>
      </c>
      <c r="K371" s="32">
        <v>0</v>
      </c>
      <c r="L371" s="32">
        <v>0</v>
      </c>
      <c r="M371" s="35">
        <v>6604</v>
      </c>
      <c r="N371" s="35">
        <v>6684</v>
      </c>
      <c r="O371" s="35">
        <v>6770</v>
      </c>
      <c r="P371" s="35">
        <v>166</v>
      </c>
      <c r="Q371" s="35">
        <v>86</v>
      </c>
      <c r="R371" s="38" t="s">
        <v>702</v>
      </c>
      <c r="S371" s="38" t="s">
        <v>702</v>
      </c>
      <c r="T371" s="32">
        <v>0</v>
      </c>
      <c r="U371" s="32">
        <v>0</v>
      </c>
      <c r="V371" s="35">
        <v>445</v>
      </c>
      <c r="W371" s="34">
        <v>6.8662243480944296E-2</v>
      </c>
      <c r="X371" s="41">
        <v>13438</v>
      </c>
      <c r="Y371" s="35">
        <v>-499.13379967257032</v>
      </c>
      <c r="Z371" s="35">
        <v>306.66666666666669</v>
      </c>
      <c r="AA371" s="35">
        <v>17.666666666666668</v>
      </c>
      <c r="AB371" s="35">
        <v>1233.1337996725704</v>
      </c>
      <c r="AC371" s="37">
        <v>0.18214679463405767</v>
      </c>
      <c r="AD371" s="32">
        <v>0</v>
      </c>
      <c r="AE371" s="36">
        <v>5.51</v>
      </c>
      <c r="AF371" s="33">
        <v>87.352832708419314</v>
      </c>
      <c r="AG371" s="32">
        <v>0</v>
      </c>
      <c r="AH371" s="35">
        <v>27163.4335249092</v>
      </c>
      <c r="AI371" s="35">
        <v>113.48048276655291</v>
      </c>
      <c r="AJ371" s="35">
        <v>4260.1116000000002</v>
      </c>
      <c r="AK371" s="35">
        <v>93.463273936334573</v>
      </c>
      <c r="AL371" s="33">
        <v>82.360659434806195</v>
      </c>
      <c r="AM371" s="32">
        <v>0</v>
      </c>
      <c r="AN371" s="3">
        <v>0</v>
      </c>
      <c r="AO371" s="3">
        <v>0</v>
      </c>
    </row>
    <row r="372" spans="1:41" customFormat="1" ht="17.5" x14ac:dyDescent="0.35">
      <c r="A372" s="4" t="s">
        <v>131</v>
      </c>
      <c r="B372" s="4" t="s">
        <v>130</v>
      </c>
      <c r="C372" s="35">
        <v>7007</v>
      </c>
      <c r="D372" s="35">
        <v>6858</v>
      </c>
      <c r="E372" s="35">
        <v>6797</v>
      </c>
      <c r="F372" s="35">
        <v>-210</v>
      </c>
      <c r="G372" s="35">
        <v>-61</v>
      </c>
      <c r="H372" s="5">
        <v>2.146445903511276</v>
      </c>
      <c r="I372" s="40">
        <v>-97.836148423992555</v>
      </c>
      <c r="J372" s="40">
        <v>-28.419071685064505</v>
      </c>
      <c r="K372" s="32">
        <v>0</v>
      </c>
      <c r="L372" s="32">
        <v>0</v>
      </c>
      <c r="M372" s="35">
        <v>4197</v>
      </c>
      <c r="N372" s="35">
        <v>4233</v>
      </c>
      <c r="O372" s="35">
        <v>4267</v>
      </c>
      <c r="P372" s="35">
        <v>70</v>
      </c>
      <c r="Q372" s="35">
        <v>34</v>
      </c>
      <c r="R372" s="38" t="s">
        <v>702</v>
      </c>
      <c r="S372" s="38" t="s">
        <v>702</v>
      </c>
      <c r="T372" s="32">
        <v>0</v>
      </c>
      <c r="U372" s="32">
        <v>0</v>
      </c>
      <c r="V372" s="35">
        <v>545</v>
      </c>
      <c r="W372" s="34">
        <v>0.13025812619502869</v>
      </c>
      <c r="X372" s="41">
        <v>7519</v>
      </c>
      <c r="Y372" s="35">
        <v>-336.36999601010774</v>
      </c>
      <c r="Z372" s="35">
        <v>124</v>
      </c>
      <c r="AA372" s="35">
        <v>49</v>
      </c>
      <c r="AB372" s="35">
        <v>956.3699960101078</v>
      </c>
      <c r="AC372" s="37">
        <v>0.2241317075252186</v>
      </c>
      <c r="AD372" s="32">
        <v>0</v>
      </c>
      <c r="AE372" s="36">
        <v>5.6</v>
      </c>
      <c r="AF372" s="33">
        <v>88.779648487685677</v>
      </c>
      <c r="AG372" s="32">
        <v>0</v>
      </c>
      <c r="AH372" s="35">
        <v>28242.723675979298</v>
      </c>
      <c r="AI372" s="35">
        <v>117.98942554347786</v>
      </c>
      <c r="AJ372" s="35">
        <v>3946.6559999999999</v>
      </c>
      <c r="AK372" s="35">
        <v>86.586321086160851</v>
      </c>
      <c r="AL372" s="33">
        <v>73.384814518191462</v>
      </c>
      <c r="AM372" s="32">
        <v>0</v>
      </c>
      <c r="AN372" s="3">
        <v>0</v>
      </c>
      <c r="AO372" s="3">
        <v>0</v>
      </c>
    </row>
    <row r="373" spans="1:41" customFormat="1" ht="17.5" x14ac:dyDescent="0.35">
      <c r="A373" s="4" t="s">
        <v>129</v>
      </c>
      <c r="B373" s="4" t="s">
        <v>128</v>
      </c>
      <c r="C373" s="35">
        <v>28153</v>
      </c>
      <c r="D373" s="35">
        <v>28173</v>
      </c>
      <c r="E373" s="35">
        <v>28205</v>
      </c>
      <c r="F373" s="35">
        <v>52</v>
      </c>
      <c r="G373" s="35">
        <v>32</v>
      </c>
      <c r="H373" s="5">
        <v>2.1026580459770114</v>
      </c>
      <c r="I373" s="40">
        <v>24.730602343776692</v>
      </c>
      <c r="J373" s="40">
        <v>15.218832211554888</v>
      </c>
      <c r="K373" s="32">
        <v>1</v>
      </c>
      <c r="L373" s="32">
        <v>1</v>
      </c>
      <c r="M373" s="35">
        <v>15689</v>
      </c>
      <c r="N373" s="35">
        <v>15824</v>
      </c>
      <c r="O373" s="35">
        <v>15959</v>
      </c>
      <c r="P373" s="35">
        <v>270</v>
      </c>
      <c r="Q373" s="35">
        <v>135</v>
      </c>
      <c r="R373" s="38">
        <v>10.917647546419099</v>
      </c>
      <c r="S373" s="38">
        <v>8.870588631465516</v>
      </c>
      <c r="T373" s="32">
        <v>0</v>
      </c>
      <c r="U373" s="32">
        <v>0</v>
      </c>
      <c r="V373" s="35">
        <v>1300</v>
      </c>
      <c r="W373" s="34">
        <v>8.3247950819672137E-2</v>
      </c>
      <c r="X373" s="41">
        <v>29269</v>
      </c>
      <c r="Y373" s="35">
        <v>-506.02617103419999</v>
      </c>
      <c r="Z373" s="35">
        <v>404</v>
      </c>
      <c r="AA373" s="35">
        <v>68.333333333333329</v>
      </c>
      <c r="AB373" s="35">
        <v>2141.6928377008667</v>
      </c>
      <c r="AC373" s="37">
        <v>0.13419968905951918</v>
      </c>
      <c r="AD373" s="32">
        <v>0</v>
      </c>
      <c r="AE373" s="36">
        <v>6</v>
      </c>
      <c r="AF373" s="33">
        <v>95.1210519510918</v>
      </c>
      <c r="AG373" s="32">
        <v>0</v>
      </c>
      <c r="AH373" s="35">
        <v>28479.597190561413</v>
      </c>
      <c r="AI373" s="35">
        <v>118.97901033822551</v>
      </c>
      <c r="AJ373" s="35">
        <v>4248</v>
      </c>
      <c r="AK373" s="35">
        <v>93.197555594916651</v>
      </c>
      <c r="AL373" s="33">
        <v>78.331089937612461</v>
      </c>
      <c r="AM373" s="32">
        <v>0</v>
      </c>
      <c r="AN373" s="3">
        <v>1</v>
      </c>
      <c r="AO373" s="3">
        <v>1</v>
      </c>
    </row>
    <row r="374" spans="1:41" customFormat="1" ht="17.5" x14ac:dyDescent="0.35">
      <c r="A374" s="4" t="s">
        <v>127</v>
      </c>
      <c r="B374" s="4" t="s">
        <v>126</v>
      </c>
      <c r="C374" s="35">
        <v>7515</v>
      </c>
      <c r="D374" s="35">
        <v>7586</v>
      </c>
      <c r="E374" s="35">
        <v>7551</v>
      </c>
      <c r="F374" s="35">
        <v>36</v>
      </c>
      <c r="G374" s="35">
        <v>-35</v>
      </c>
      <c r="H374" s="5">
        <v>2.0868865647626711</v>
      </c>
      <c r="I374" s="40">
        <v>17.250578257517347</v>
      </c>
      <c r="J374" s="40">
        <v>-16.771395528141866</v>
      </c>
      <c r="K374" s="32">
        <v>1</v>
      </c>
      <c r="L374" s="32">
        <v>0</v>
      </c>
      <c r="M374" s="35">
        <v>4480</v>
      </c>
      <c r="N374" s="35">
        <v>4515</v>
      </c>
      <c r="O374" s="35">
        <v>4590</v>
      </c>
      <c r="P374" s="35">
        <v>110</v>
      </c>
      <c r="Q374" s="35">
        <v>75</v>
      </c>
      <c r="R374" s="38">
        <v>6.3765978367748284</v>
      </c>
      <c r="S374" s="38" t="s">
        <v>702</v>
      </c>
      <c r="T374" s="32">
        <v>0</v>
      </c>
      <c r="U374" s="32">
        <v>0</v>
      </c>
      <c r="V374" s="35">
        <v>399</v>
      </c>
      <c r="W374" s="34">
        <v>9.4103773584905667E-2</v>
      </c>
      <c r="X374" s="41">
        <v>7782</v>
      </c>
      <c r="Y374" s="35">
        <v>-110.69121048573631</v>
      </c>
      <c r="Z374" s="35">
        <v>376.66666666666669</v>
      </c>
      <c r="AA374" s="35">
        <v>18</v>
      </c>
      <c r="AB374" s="35">
        <v>868.35787715240303</v>
      </c>
      <c r="AC374" s="37">
        <v>0.18918472269115535</v>
      </c>
      <c r="AD374" s="32">
        <v>0</v>
      </c>
      <c r="AE374" s="36">
        <v>5.89</v>
      </c>
      <c r="AF374" s="33">
        <v>93.377165998655116</v>
      </c>
      <c r="AG374" s="32">
        <v>0</v>
      </c>
      <c r="AH374" s="35">
        <v>27910.022921428757</v>
      </c>
      <c r="AI374" s="35">
        <v>116.59950397083978</v>
      </c>
      <c r="AJ374" s="35">
        <v>4219.5959999999995</v>
      </c>
      <c r="AK374" s="35">
        <v>92.574395668099768</v>
      </c>
      <c r="AL374" s="33">
        <v>79.395188243040536</v>
      </c>
      <c r="AM374" s="32">
        <v>0</v>
      </c>
      <c r="AN374" s="3">
        <v>1</v>
      </c>
      <c r="AO374" s="3">
        <v>0</v>
      </c>
    </row>
    <row r="375" spans="1:41" customFormat="1" ht="17.5" x14ac:dyDescent="0.35">
      <c r="A375" s="4" t="s">
        <v>125</v>
      </c>
      <c r="B375" s="4" t="s">
        <v>124</v>
      </c>
      <c r="C375" s="35">
        <v>5285</v>
      </c>
      <c r="D375" s="35">
        <v>5371</v>
      </c>
      <c r="E375" s="35">
        <v>5508</v>
      </c>
      <c r="F375" s="35">
        <v>223</v>
      </c>
      <c r="G375" s="35">
        <v>137</v>
      </c>
      <c r="H375" s="5">
        <v>2.3580630830741893</v>
      </c>
      <c r="I375" s="40">
        <v>94.569140919366987</v>
      </c>
      <c r="J375" s="40">
        <v>58.098530519969856</v>
      </c>
      <c r="K375" s="32">
        <v>1</v>
      </c>
      <c r="L375" s="32">
        <v>1</v>
      </c>
      <c r="M375" s="35">
        <v>2492</v>
      </c>
      <c r="N375" s="35">
        <v>2590</v>
      </c>
      <c r="O375" s="35">
        <v>2676</v>
      </c>
      <c r="P375" s="35">
        <v>184</v>
      </c>
      <c r="Q375" s="35">
        <v>86</v>
      </c>
      <c r="R375" s="38">
        <v>1.9456664003840844</v>
      </c>
      <c r="S375" s="38">
        <v>1.4802439791560604</v>
      </c>
      <c r="T375" s="32">
        <v>0</v>
      </c>
      <c r="U375" s="32">
        <v>0</v>
      </c>
      <c r="V375" s="35">
        <v>99</v>
      </c>
      <c r="W375" s="34">
        <v>4.1164241164241167E-2</v>
      </c>
      <c r="X375" s="41">
        <v>5308</v>
      </c>
      <c r="Y375" s="35">
        <v>84.815373021853802</v>
      </c>
      <c r="Z375" s="35">
        <v>282</v>
      </c>
      <c r="AA375" s="35">
        <v>6</v>
      </c>
      <c r="AB375" s="35">
        <v>290.18462697814618</v>
      </c>
      <c r="AC375" s="37">
        <v>0.10843969618017421</v>
      </c>
      <c r="AD375" s="32">
        <v>0</v>
      </c>
      <c r="AE375" s="36">
        <v>7.02</v>
      </c>
      <c r="AF375" s="33">
        <v>111.29163078277742</v>
      </c>
      <c r="AG375" s="32">
        <v>1</v>
      </c>
      <c r="AH375" s="35">
        <v>20991.626680072815</v>
      </c>
      <c r="AI375" s="35">
        <v>87.696569269325394</v>
      </c>
      <c r="AJ375" s="35">
        <v>5172.3359999999993</v>
      </c>
      <c r="AK375" s="35">
        <v>113.47671184453594</v>
      </c>
      <c r="AL375" s="33">
        <v>129.39697959681527</v>
      </c>
      <c r="AM375" s="32">
        <v>1</v>
      </c>
      <c r="AN375" s="3">
        <v>3</v>
      </c>
      <c r="AO375" s="3">
        <v>3</v>
      </c>
    </row>
    <row r="376" spans="1:41" customFormat="1" ht="17.5" x14ac:dyDescent="0.35">
      <c r="A376" s="4" t="s">
        <v>123</v>
      </c>
      <c r="B376" s="4" t="s">
        <v>122</v>
      </c>
      <c r="C376" s="35">
        <v>4895</v>
      </c>
      <c r="D376" s="35">
        <v>5000</v>
      </c>
      <c r="E376" s="35">
        <v>5182</v>
      </c>
      <c r="F376" s="35">
        <v>287</v>
      </c>
      <c r="G376" s="35">
        <v>182</v>
      </c>
      <c r="H376" s="5">
        <v>1.9626783754116355</v>
      </c>
      <c r="I376" s="40">
        <v>146.22874720357942</v>
      </c>
      <c r="J376" s="40">
        <v>92.730425055928421</v>
      </c>
      <c r="K376" s="32">
        <v>1</v>
      </c>
      <c r="L376" s="32">
        <v>1</v>
      </c>
      <c r="M376" s="35">
        <v>3375</v>
      </c>
      <c r="N376" s="35">
        <v>3424</v>
      </c>
      <c r="O376" s="35">
        <v>3490</v>
      </c>
      <c r="P376" s="35">
        <v>115</v>
      </c>
      <c r="Q376" s="35">
        <v>66</v>
      </c>
      <c r="R376" s="38">
        <v>0.78643907028689231</v>
      </c>
      <c r="S376" s="38">
        <v>0.71174050976465897</v>
      </c>
      <c r="T376" s="32">
        <v>1</v>
      </c>
      <c r="U376" s="32">
        <v>1</v>
      </c>
      <c r="V376" s="35">
        <v>579</v>
      </c>
      <c r="W376" s="34">
        <v>0.17273269689737469</v>
      </c>
      <c r="X376" s="41">
        <v>5364</v>
      </c>
      <c r="Y376" s="35">
        <v>-92.730425055928421</v>
      </c>
      <c r="Z376" s="35">
        <v>140</v>
      </c>
      <c r="AA376" s="35">
        <v>6</v>
      </c>
      <c r="AB376" s="35">
        <v>805.73042505592844</v>
      </c>
      <c r="AC376" s="37">
        <v>0.23086831663493651</v>
      </c>
      <c r="AD376" s="32">
        <v>0</v>
      </c>
      <c r="AE376" s="36">
        <v>5.32</v>
      </c>
      <c r="AF376" s="33">
        <v>84.340666063301413</v>
      </c>
      <c r="AG376" s="32">
        <v>0</v>
      </c>
      <c r="AH376" s="35">
        <v>30719.515370608304</v>
      </c>
      <c r="AI376" s="35">
        <v>128.33670056528047</v>
      </c>
      <c r="AJ376" s="35">
        <v>3834.8688000000002</v>
      </c>
      <c r="AK376" s="35">
        <v>84.133803716386836</v>
      </c>
      <c r="AL376" s="33">
        <v>65.557087992604934</v>
      </c>
      <c r="AM376" s="32">
        <v>0</v>
      </c>
      <c r="AN376" s="3">
        <v>2</v>
      </c>
      <c r="AO376" s="3">
        <v>2</v>
      </c>
    </row>
    <row r="377" spans="1:41" customFormat="1" ht="17.5" x14ac:dyDescent="0.35">
      <c r="A377" s="4" t="s">
        <v>121</v>
      </c>
      <c r="B377" s="4" t="s">
        <v>120</v>
      </c>
      <c r="C377" s="35">
        <v>5968</v>
      </c>
      <c r="D377" s="35">
        <v>6049</v>
      </c>
      <c r="E377" s="35">
        <v>6178</v>
      </c>
      <c r="F377" s="35">
        <v>210</v>
      </c>
      <c r="G377" s="35">
        <v>129</v>
      </c>
      <c r="H377" s="5">
        <v>2.3080826386371873</v>
      </c>
      <c r="I377" s="40">
        <v>90.984610552763826</v>
      </c>
      <c r="J377" s="40">
        <v>55.890546482412063</v>
      </c>
      <c r="K377" s="32">
        <v>1</v>
      </c>
      <c r="L377" s="32">
        <v>1</v>
      </c>
      <c r="M377" s="35">
        <v>3040</v>
      </c>
      <c r="N377" s="35">
        <v>3073</v>
      </c>
      <c r="O377" s="35">
        <v>3110</v>
      </c>
      <c r="P377" s="35">
        <v>70</v>
      </c>
      <c r="Q377" s="35">
        <v>37</v>
      </c>
      <c r="R377" s="38">
        <v>0.76936087954572907</v>
      </c>
      <c r="S377" s="38">
        <v>0.66200819867888316</v>
      </c>
      <c r="T377" s="32">
        <v>1</v>
      </c>
      <c r="U377" s="32">
        <v>1</v>
      </c>
      <c r="V377" s="35">
        <v>219</v>
      </c>
      <c r="W377" s="34">
        <v>7.2324966974900928E-2</v>
      </c>
      <c r="X377" s="41">
        <v>6368</v>
      </c>
      <c r="Y377" s="35">
        <v>-82.319409547738701</v>
      </c>
      <c r="Z377" s="35">
        <v>119</v>
      </c>
      <c r="AA377" s="35">
        <v>10</v>
      </c>
      <c r="AB377" s="35">
        <v>410.3194095477387</v>
      </c>
      <c r="AC377" s="37">
        <v>0.13193550146229541</v>
      </c>
      <c r="AD377" s="32">
        <v>0</v>
      </c>
      <c r="AE377" s="36">
        <v>5.75</v>
      </c>
      <c r="AF377" s="33">
        <v>91.157674786462977</v>
      </c>
      <c r="AG377" s="32">
        <v>0</v>
      </c>
      <c r="AH377" s="35">
        <v>27674.663761884269</v>
      </c>
      <c r="AI377" s="35">
        <v>115.6162456863469</v>
      </c>
      <c r="AJ377" s="35">
        <v>4140</v>
      </c>
      <c r="AK377" s="35">
        <v>90.82812621538487</v>
      </c>
      <c r="AL377" s="33">
        <v>78.560003117373967</v>
      </c>
      <c r="AM377" s="32">
        <v>0</v>
      </c>
      <c r="AN377" s="3">
        <v>2</v>
      </c>
      <c r="AO377" s="3">
        <v>2</v>
      </c>
    </row>
    <row r="378" spans="1:41" customFormat="1" ht="17.5" x14ac:dyDescent="0.35">
      <c r="A378" s="4" t="s">
        <v>119</v>
      </c>
      <c r="B378" s="4" t="s">
        <v>118</v>
      </c>
      <c r="C378" s="35">
        <v>6727</v>
      </c>
      <c r="D378" s="35">
        <v>6723</v>
      </c>
      <c r="E378" s="35">
        <v>6767</v>
      </c>
      <c r="F378" s="35">
        <v>40</v>
      </c>
      <c r="G378" s="35">
        <v>44</v>
      </c>
      <c r="H378" s="5">
        <v>2.2667578659370724</v>
      </c>
      <c r="I378" s="40">
        <v>17.646348823174414</v>
      </c>
      <c r="J378" s="40">
        <v>19.410983705491855</v>
      </c>
      <c r="K378" s="32">
        <v>1</v>
      </c>
      <c r="L378" s="32">
        <v>1</v>
      </c>
      <c r="M378" s="35">
        <v>3267</v>
      </c>
      <c r="N378" s="35">
        <v>3308</v>
      </c>
      <c r="O378" s="35">
        <v>3348</v>
      </c>
      <c r="P378" s="35">
        <v>81</v>
      </c>
      <c r="Q378" s="35">
        <v>40</v>
      </c>
      <c r="R378" s="38">
        <v>4.5901846785225713</v>
      </c>
      <c r="S378" s="38">
        <v>2.060688969033702</v>
      </c>
      <c r="T378" s="32">
        <v>0</v>
      </c>
      <c r="U378" s="32">
        <v>0</v>
      </c>
      <c r="V378" s="35">
        <v>176</v>
      </c>
      <c r="W378" s="34">
        <v>5.5590650663297533E-2</v>
      </c>
      <c r="X378" s="41">
        <v>6628</v>
      </c>
      <c r="Y378" s="35">
        <v>61.321062160531085</v>
      </c>
      <c r="Z378" s="35">
        <v>190.66666666666666</v>
      </c>
      <c r="AA378" s="35">
        <v>11</v>
      </c>
      <c r="AB378" s="35">
        <v>294.3456045061356</v>
      </c>
      <c r="AC378" s="37">
        <v>8.7916847224054837E-2</v>
      </c>
      <c r="AD378" s="32">
        <v>0</v>
      </c>
      <c r="AE378" s="36">
        <v>6.85</v>
      </c>
      <c r="AF378" s="33">
        <v>108.59653431082981</v>
      </c>
      <c r="AG378" s="32">
        <v>1</v>
      </c>
      <c r="AH378" s="35">
        <v>20446.100981961332</v>
      </c>
      <c r="AI378" s="35">
        <v>85.417530445809859</v>
      </c>
      <c r="AJ378" s="35">
        <v>5014.2</v>
      </c>
      <c r="AK378" s="35">
        <v>110.00734069303932</v>
      </c>
      <c r="AL378" s="33">
        <v>128.78777941587717</v>
      </c>
      <c r="AM378" s="32">
        <v>1</v>
      </c>
      <c r="AN378" s="3">
        <v>3</v>
      </c>
      <c r="AO378" s="3">
        <v>3</v>
      </c>
    </row>
    <row r="379" spans="1:41" customFormat="1" ht="17.5" x14ac:dyDescent="0.35">
      <c r="A379" s="4" t="s">
        <v>117</v>
      </c>
      <c r="B379" s="4" t="s">
        <v>116</v>
      </c>
      <c r="C379" s="35">
        <v>24644</v>
      </c>
      <c r="D379" s="35">
        <v>24748</v>
      </c>
      <c r="E379" s="35">
        <v>24523</v>
      </c>
      <c r="F379" s="35">
        <v>-121</v>
      </c>
      <c r="G379" s="35">
        <v>-225</v>
      </c>
      <c r="H379" s="5">
        <v>2.036125924651643</v>
      </c>
      <c r="I379" s="40">
        <v>-59.426579925650557</v>
      </c>
      <c r="J379" s="40">
        <v>-110.50397093612706</v>
      </c>
      <c r="K379" s="32">
        <v>0</v>
      </c>
      <c r="L379" s="32">
        <v>0</v>
      </c>
      <c r="M379" s="35">
        <v>13000</v>
      </c>
      <c r="N379" s="35">
        <v>13172</v>
      </c>
      <c r="O379" s="35">
        <v>13364</v>
      </c>
      <c r="P379" s="35">
        <v>364</v>
      </c>
      <c r="Q379" s="35">
        <v>192</v>
      </c>
      <c r="R379" s="38" t="s">
        <v>702</v>
      </c>
      <c r="S379" s="38" t="s">
        <v>702</v>
      </c>
      <c r="T379" s="32">
        <v>0</v>
      </c>
      <c r="U379" s="32">
        <v>0</v>
      </c>
      <c r="V379" s="35">
        <v>715</v>
      </c>
      <c r="W379" s="34">
        <v>5.6777574843166839E-2</v>
      </c>
      <c r="X379" s="41">
        <v>23672</v>
      </c>
      <c r="Y379" s="35">
        <v>417.95057451841836</v>
      </c>
      <c r="Z379" s="35">
        <v>825</v>
      </c>
      <c r="AA379" s="35">
        <v>44</v>
      </c>
      <c r="AB379" s="35">
        <v>1078.0494254815817</v>
      </c>
      <c r="AC379" s="37">
        <v>8.0668170119842994E-2</v>
      </c>
      <c r="AD379" s="32">
        <v>0</v>
      </c>
      <c r="AE379" s="36">
        <v>8.34</v>
      </c>
      <c r="AF379" s="33">
        <v>132.21826221201763</v>
      </c>
      <c r="AG379" s="32">
        <v>1</v>
      </c>
      <c r="AH379" s="35">
        <v>20062.99781665632</v>
      </c>
      <c r="AI379" s="35">
        <v>83.817043080751958</v>
      </c>
      <c r="AJ379" s="35">
        <v>6067.8504000000003</v>
      </c>
      <c r="AK379" s="35">
        <v>133.12354637373758</v>
      </c>
      <c r="AL379" s="33">
        <v>158.82634543130112</v>
      </c>
      <c r="AM379" s="32">
        <v>1</v>
      </c>
      <c r="AN379" s="3">
        <v>2</v>
      </c>
      <c r="AO379" s="3">
        <v>2</v>
      </c>
    </row>
    <row r="380" spans="1:41" customFormat="1" ht="17.5" x14ac:dyDescent="0.35">
      <c r="A380" s="4" t="s">
        <v>115</v>
      </c>
      <c r="B380" s="4" t="s">
        <v>114</v>
      </c>
      <c r="C380" s="35">
        <v>15551</v>
      </c>
      <c r="D380" s="35">
        <v>15781</v>
      </c>
      <c r="E380" s="35">
        <v>16132</v>
      </c>
      <c r="F380" s="35">
        <v>581</v>
      </c>
      <c r="G380" s="35">
        <v>351</v>
      </c>
      <c r="H380" s="5">
        <v>2.0696761530912657</v>
      </c>
      <c r="I380" s="40">
        <v>280.72024656235186</v>
      </c>
      <c r="J380" s="40">
        <v>169.59174964438125</v>
      </c>
      <c r="K380" s="32">
        <v>1</v>
      </c>
      <c r="L380" s="32">
        <v>1</v>
      </c>
      <c r="M380" s="35">
        <v>8232</v>
      </c>
      <c r="N380" s="35">
        <v>8333</v>
      </c>
      <c r="O380" s="35">
        <v>8480</v>
      </c>
      <c r="P380" s="35">
        <v>248</v>
      </c>
      <c r="Q380" s="35">
        <v>147</v>
      </c>
      <c r="R380" s="38">
        <v>0.8834418002868053</v>
      </c>
      <c r="S380" s="38">
        <v>0.86678744873053004</v>
      </c>
      <c r="T380" s="32">
        <v>1</v>
      </c>
      <c r="U380" s="32">
        <v>1</v>
      </c>
      <c r="V380" s="35">
        <v>650</v>
      </c>
      <c r="W380" s="34">
        <v>8.1290645322661337E-2</v>
      </c>
      <c r="X380" s="41">
        <v>14763</v>
      </c>
      <c r="Y380" s="35">
        <v>661.45614035087726</v>
      </c>
      <c r="Z380" s="35">
        <v>542.33333333333337</v>
      </c>
      <c r="AA380" s="35">
        <v>37.333333333333336</v>
      </c>
      <c r="AB380" s="35">
        <v>493.54385964912279</v>
      </c>
      <c r="AC380" s="37">
        <v>5.8200926845415425E-2</v>
      </c>
      <c r="AD380" s="32">
        <v>0</v>
      </c>
      <c r="AE380" s="36">
        <v>7.35</v>
      </c>
      <c r="AF380" s="33">
        <v>116.52328864008746</v>
      </c>
      <c r="AG380" s="32">
        <v>1</v>
      </c>
      <c r="AH380" s="35">
        <v>24196.991021848375</v>
      </c>
      <c r="AI380" s="35">
        <v>101.08759704988285</v>
      </c>
      <c r="AJ380" s="35">
        <v>5292</v>
      </c>
      <c r="AK380" s="35">
        <v>116.10203959705719</v>
      </c>
      <c r="AL380" s="33">
        <v>114.85290281434357</v>
      </c>
      <c r="AM380" s="32">
        <v>1</v>
      </c>
      <c r="AN380" s="3">
        <v>4</v>
      </c>
      <c r="AO380" s="3">
        <v>4</v>
      </c>
    </row>
    <row r="381" spans="1:41" customFormat="1" ht="17.5" x14ac:dyDescent="0.35">
      <c r="A381" s="4" t="s">
        <v>113</v>
      </c>
      <c r="B381" s="4" t="s">
        <v>112</v>
      </c>
      <c r="C381" s="35">
        <v>8728</v>
      </c>
      <c r="D381" s="35">
        <v>8774</v>
      </c>
      <c r="E381" s="35">
        <v>8839</v>
      </c>
      <c r="F381" s="35">
        <v>111</v>
      </c>
      <c r="G381" s="35">
        <v>65</v>
      </c>
      <c r="H381" s="5">
        <v>2.2031209362808841</v>
      </c>
      <c r="I381" s="40">
        <v>50.383071656238933</v>
      </c>
      <c r="J381" s="40">
        <v>29.503600519419198</v>
      </c>
      <c r="K381" s="32">
        <v>1</v>
      </c>
      <c r="L381" s="32">
        <v>1</v>
      </c>
      <c r="M381" s="35">
        <v>4414</v>
      </c>
      <c r="N381" s="35">
        <v>4460</v>
      </c>
      <c r="O381" s="35">
        <v>4546</v>
      </c>
      <c r="P381" s="35">
        <v>132</v>
      </c>
      <c r="Q381" s="35">
        <v>86</v>
      </c>
      <c r="R381" s="38">
        <v>2.6199275999015921</v>
      </c>
      <c r="S381" s="38">
        <v>2.9148984695408622</v>
      </c>
      <c r="T381" s="32">
        <v>0</v>
      </c>
      <c r="U381" s="32">
        <v>0</v>
      </c>
      <c r="V381" s="35">
        <v>283</v>
      </c>
      <c r="W381" s="34">
        <v>6.6369606003752343E-2</v>
      </c>
      <c r="X381" s="41">
        <v>8471</v>
      </c>
      <c r="Y381" s="35">
        <v>167.03576909455791</v>
      </c>
      <c r="Z381" s="35">
        <v>308.66666666666669</v>
      </c>
      <c r="AA381" s="35">
        <v>24.666666666666668</v>
      </c>
      <c r="AB381" s="35">
        <v>399.96423090544209</v>
      </c>
      <c r="AC381" s="37">
        <v>8.7981573010436007E-2</v>
      </c>
      <c r="AD381" s="32">
        <v>0</v>
      </c>
      <c r="AE381" s="36">
        <v>6.75</v>
      </c>
      <c r="AF381" s="33">
        <v>107.01118344497829</v>
      </c>
      <c r="AG381" s="32">
        <v>1</v>
      </c>
      <c r="AH381" s="35">
        <v>23736.435686863151</v>
      </c>
      <c r="AI381" s="35">
        <v>99.163538307201875</v>
      </c>
      <c r="AJ381" s="35">
        <v>5143.5</v>
      </c>
      <c r="AK381" s="35">
        <v>112.84407420020098</v>
      </c>
      <c r="AL381" s="33">
        <v>113.79593359266562</v>
      </c>
      <c r="AM381" s="32">
        <v>1</v>
      </c>
      <c r="AN381" s="3">
        <v>3</v>
      </c>
      <c r="AO381" s="3">
        <v>3</v>
      </c>
    </row>
    <row r="382" spans="1:41" customFormat="1" ht="17.5" x14ac:dyDescent="0.35">
      <c r="A382" s="4" t="s">
        <v>111</v>
      </c>
      <c r="B382" s="4" t="s">
        <v>110</v>
      </c>
      <c r="C382" s="35">
        <v>6857</v>
      </c>
      <c r="D382" s="35">
        <v>6885</v>
      </c>
      <c r="E382" s="35">
        <v>6926</v>
      </c>
      <c r="F382" s="35">
        <v>69</v>
      </c>
      <c r="G382" s="35">
        <v>41</v>
      </c>
      <c r="H382" s="5">
        <v>1.9448968512486429</v>
      </c>
      <c r="I382" s="40">
        <v>35.477459874389389</v>
      </c>
      <c r="J382" s="40">
        <v>21.080809490579203</v>
      </c>
      <c r="K382" s="32">
        <v>1</v>
      </c>
      <c r="L382" s="32">
        <v>1</v>
      </c>
      <c r="M382" s="35">
        <v>4365</v>
      </c>
      <c r="N382" s="35">
        <v>4473</v>
      </c>
      <c r="O382" s="35">
        <v>4524</v>
      </c>
      <c r="P382" s="35">
        <v>159</v>
      </c>
      <c r="Q382" s="35">
        <v>51</v>
      </c>
      <c r="R382" s="38">
        <v>4.4817188311381777</v>
      </c>
      <c r="S382" s="38">
        <v>2.4192619369190438</v>
      </c>
      <c r="T382" s="32">
        <v>0</v>
      </c>
      <c r="U382" s="32">
        <v>0</v>
      </c>
      <c r="V382" s="35">
        <v>445</v>
      </c>
      <c r="W382" s="34">
        <v>0.1042887274431685</v>
      </c>
      <c r="X382" s="41">
        <v>7165</v>
      </c>
      <c r="Y382" s="35">
        <v>-122.88569434752267</v>
      </c>
      <c r="Z382" s="35">
        <v>271.66666666666669</v>
      </c>
      <c r="AA382" s="35">
        <v>7</v>
      </c>
      <c r="AB382" s="35">
        <v>832.55236101418927</v>
      </c>
      <c r="AC382" s="37">
        <v>0.18403014169190746</v>
      </c>
      <c r="AD382" s="32">
        <v>0</v>
      </c>
      <c r="AE382" s="36">
        <v>5.7549999999999999</v>
      </c>
      <c r="AF382" s="33">
        <v>91.23694232975555</v>
      </c>
      <c r="AG382" s="32">
        <v>0</v>
      </c>
      <c r="AH382" s="35">
        <v>29539.223874869789</v>
      </c>
      <c r="AI382" s="35">
        <v>123.40580519011229</v>
      </c>
      <c r="AJ382" s="35">
        <v>3965.0798999999997</v>
      </c>
      <c r="AK382" s="35">
        <v>86.990525993064153</v>
      </c>
      <c r="AL382" s="33">
        <v>70.491437464429879</v>
      </c>
      <c r="AM382" s="32">
        <v>0</v>
      </c>
      <c r="AN382" s="3">
        <v>1</v>
      </c>
      <c r="AO382" s="3">
        <v>1</v>
      </c>
    </row>
    <row r="383" spans="1:41" customFormat="1" ht="17.5" x14ac:dyDescent="0.35">
      <c r="A383" s="4" t="s">
        <v>109</v>
      </c>
      <c r="B383" s="4" t="s">
        <v>108</v>
      </c>
      <c r="C383" s="35">
        <v>1391</v>
      </c>
      <c r="D383" s="35">
        <v>1381</v>
      </c>
      <c r="E383" s="35">
        <v>1380</v>
      </c>
      <c r="F383" s="35">
        <v>-11</v>
      </c>
      <c r="G383" s="35">
        <v>-1</v>
      </c>
      <c r="H383" s="5">
        <v>2.3875205254515599</v>
      </c>
      <c r="I383" s="40">
        <v>-4.6072902338376895</v>
      </c>
      <c r="J383" s="40">
        <v>-0.41884456671251719</v>
      </c>
      <c r="K383" s="32">
        <v>0</v>
      </c>
      <c r="L383" s="32">
        <v>0</v>
      </c>
      <c r="M383" s="35">
        <v>657</v>
      </c>
      <c r="N383" s="35">
        <v>661</v>
      </c>
      <c r="O383" s="35">
        <v>668</v>
      </c>
      <c r="P383" s="35">
        <v>11</v>
      </c>
      <c r="Q383" s="35">
        <v>7</v>
      </c>
      <c r="R383" s="38" t="s">
        <v>702</v>
      </c>
      <c r="S383" s="38" t="s">
        <v>702</v>
      </c>
      <c r="T383" s="32">
        <v>0</v>
      </c>
      <c r="U383" s="32">
        <v>0</v>
      </c>
      <c r="V383" s="35">
        <v>28</v>
      </c>
      <c r="W383" s="34">
        <v>4.3276661514683151E-2</v>
      </c>
      <c r="X383" s="41">
        <v>1454</v>
      </c>
      <c r="Y383" s="35">
        <v>-30.994497936726273</v>
      </c>
      <c r="Z383" s="35">
        <v>22.666666666666668</v>
      </c>
      <c r="AA383" s="35">
        <v>0</v>
      </c>
      <c r="AB383" s="35">
        <v>81.661164603392947</v>
      </c>
      <c r="AC383" s="37">
        <v>0.12224725240028884</v>
      </c>
      <c r="AD383" s="32">
        <v>0</v>
      </c>
      <c r="AE383" s="36">
        <v>5.75</v>
      </c>
      <c r="AF383" s="33">
        <v>91.157674786462977</v>
      </c>
      <c r="AG383" s="32">
        <v>0</v>
      </c>
      <c r="AH383" s="35">
        <v>26840.560317092721</v>
      </c>
      <c r="AI383" s="35">
        <v>112.13161766590942</v>
      </c>
      <c r="AJ383" s="35">
        <v>4140</v>
      </c>
      <c r="AK383" s="35">
        <v>90.82812621538487</v>
      </c>
      <c r="AL383" s="33">
        <v>81.001351898804103</v>
      </c>
      <c r="AM383" s="32">
        <v>0</v>
      </c>
      <c r="AN383" s="3">
        <v>0</v>
      </c>
      <c r="AO383" s="3">
        <v>0</v>
      </c>
    </row>
    <row r="384" spans="1:41" customFormat="1" ht="17.5" x14ac:dyDescent="0.35">
      <c r="A384" s="4" t="s">
        <v>107</v>
      </c>
      <c r="B384" s="4" t="s">
        <v>106</v>
      </c>
      <c r="C384" s="35">
        <v>3483</v>
      </c>
      <c r="D384" s="35">
        <v>3517</v>
      </c>
      <c r="E384" s="35">
        <v>3545</v>
      </c>
      <c r="F384" s="35">
        <v>62</v>
      </c>
      <c r="G384" s="35">
        <v>28</v>
      </c>
      <c r="H384" s="5">
        <v>2.283203125</v>
      </c>
      <c r="I384" s="40">
        <v>27.154833190761334</v>
      </c>
      <c r="J384" s="40">
        <v>12.263473053892216</v>
      </c>
      <c r="K384" s="32">
        <v>1</v>
      </c>
      <c r="L384" s="32">
        <v>1</v>
      </c>
      <c r="M384" s="35">
        <v>1747</v>
      </c>
      <c r="N384" s="35">
        <v>1779</v>
      </c>
      <c r="O384" s="35">
        <v>1811</v>
      </c>
      <c r="P384" s="35">
        <v>64</v>
      </c>
      <c r="Q384" s="35">
        <v>32</v>
      </c>
      <c r="R384" s="38">
        <v>2.3568548387096775</v>
      </c>
      <c r="S384" s="38">
        <v>2.609375</v>
      </c>
      <c r="T384" s="32">
        <v>0</v>
      </c>
      <c r="U384" s="32">
        <v>0</v>
      </c>
      <c r="V384" s="35">
        <v>76</v>
      </c>
      <c r="W384" s="34">
        <v>4.5481747456612806E-2</v>
      </c>
      <c r="X384" s="41">
        <v>3507</v>
      </c>
      <c r="Y384" s="35">
        <v>16.643284858853722</v>
      </c>
      <c r="Z384" s="35">
        <v>142</v>
      </c>
      <c r="AA384" s="35">
        <v>2</v>
      </c>
      <c r="AB384" s="35">
        <v>199.35671514114628</v>
      </c>
      <c r="AC384" s="37">
        <v>0.11008101333028508</v>
      </c>
      <c r="AD384" s="32">
        <v>0</v>
      </c>
      <c r="AE384" s="36">
        <v>7.02</v>
      </c>
      <c r="AF384" s="33">
        <v>111.29163078277742</v>
      </c>
      <c r="AG384" s="32">
        <v>1</v>
      </c>
      <c r="AH384" s="35">
        <v>21660.303624102686</v>
      </c>
      <c r="AI384" s="35">
        <v>90.490096175774411</v>
      </c>
      <c r="AJ384" s="35">
        <v>5172.3359999999993</v>
      </c>
      <c r="AK384" s="35">
        <v>113.47671184453594</v>
      </c>
      <c r="AL384" s="33">
        <v>125.40235521919514</v>
      </c>
      <c r="AM384" s="32">
        <v>1</v>
      </c>
      <c r="AN384" s="3">
        <v>3</v>
      </c>
      <c r="AO384" s="3">
        <v>3</v>
      </c>
    </row>
    <row r="385" spans="1:41" customFormat="1" ht="17.5" x14ac:dyDescent="0.35">
      <c r="A385" s="4" t="s">
        <v>105</v>
      </c>
      <c r="B385" s="4" t="s">
        <v>104</v>
      </c>
      <c r="C385" s="35">
        <v>6279</v>
      </c>
      <c r="D385" s="35">
        <v>6325</v>
      </c>
      <c r="E385" s="35">
        <v>6561</v>
      </c>
      <c r="F385" s="35">
        <v>282</v>
      </c>
      <c r="G385" s="35">
        <v>236</v>
      </c>
      <c r="H385" s="5">
        <v>2.0919354838709676</v>
      </c>
      <c r="I385" s="40">
        <v>134.80339244410177</v>
      </c>
      <c r="J385" s="40">
        <v>112.8141865844256</v>
      </c>
      <c r="K385" s="32">
        <v>1</v>
      </c>
      <c r="L385" s="32">
        <v>1</v>
      </c>
      <c r="M385" s="35">
        <v>3547</v>
      </c>
      <c r="N385" s="35">
        <v>3620</v>
      </c>
      <c r="O385" s="35">
        <v>3717</v>
      </c>
      <c r="P385" s="35">
        <v>170</v>
      </c>
      <c r="Q385" s="35">
        <v>97</v>
      </c>
      <c r="R385" s="38">
        <v>1.2610958590711507</v>
      </c>
      <c r="S385" s="38">
        <v>0.85982094040459267</v>
      </c>
      <c r="T385" s="32">
        <v>0</v>
      </c>
      <c r="U385" s="32">
        <v>1</v>
      </c>
      <c r="V385" s="35">
        <v>290</v>
      </c>
      <c r="W385" s="34">
        <v>8.3863504916136491E-2</v>
      </c>
      <c r="X385" s="41">
        <v>6485</v>
      </c>
      <c r="Y385" s="35">
        <v>36.329992289899771</v>
      </c>
      <c r="Z385" s="35">
        <v>278.66666666666669</v>
      </c>
      <c r="AA385" s="35">
        <v>39.666666666666664</v>
      </c>
      <c r="AB385" s="35">
        <v>492.67000771010026</v>
      </c>
      <c r="AC385" s="37">
        <v>0.13254506529730972</v>
      </c>
      <c r="AD385" s="32">
        <v>0</v>
      </c>
      <c r="AE385" s="36">
        <v>6</v>
      </c>
      <c r="AF385" s="33">
        <v>95.1210519510918</v>
      </c>
      <c r="AG385" s="32">
        <v>0</v>
      </c>
      <c r="AH385" s="35">
        <v>27505.404242142937</v>
      </c>
      <c r="AI385" s="35">
        <v>114.90913139626764</v>
      </c>
      <c r="AJ385" s="35">
        <v>3852</v>
      </c>
      <c r="AK385" s="35">
        <v>84.509647869966784</v>
      </c>
      <c r="AL385" s="33">
        <v>73.544762581602569</v>
      </c>
      <c r="AM385" s="32">
        <v>0</v>
      </c>
      <c r="AN385" s="3">
        <v>1</v>
      </c>
      <c r="AO385" s="3">
        <v>2</v>
      </c>
    </row>
    <row r="386" spans="1:41" customFormat="1" ht="17.5" x14ac:dyDescent="0.35">
      <c r="A386" s="4" t="s">
        <v>103</v>
      </c>
      <c r="B386" s="4" t="s">
        <v>102</v>
      </c>
      <c r="C386" s="35">
        <v>3879</v>
      </c>
      <c r="D386" s="35">
        <v>3897</v>
      </c>
      <c r="E386" s="35">
        <v>3796</v>
      </c>
      <c r="F386" s="35">
        <v>-83</v>
      </c>
      <c r="G386" s="35">
        <v>-101</v>
      </c>
      <c r="H386" s="5">
        <v>2.0878955298844804</v>
      </c>
      <c r="I386" s="40">
        <v>-39.752946836661053</v>
      </c>
      <c r="J386" s="40">
        <v>-48.374067837382725</v>
      </c>
      <c r="K386" s="32">
        <v>0</v>
      </c>
      <c r="L386" s="32">
        <v>0</v>
      </c>
      <c r="M386" s="35">
        <v>2293</v>
      </c>
      <c r="N386" s="35">
        <v>2302</v>
      </c>
      <c r="O386" s="35">
        <v>2318</v>
      </c>
      <c r="P386" s="35">
        <v>25</v>
      </c>
      <c r="Q386" s="35">
        <v>16</v>
      </c>
      <c r="R386" s="38" t="s">
        <v>702</v>
      </c>
      <c r="S386" s="38" t="s">
        <v>702</v>
      </c>
      <c r="T386" s="32">
        <v>0</v>
      </c>
      <c r="U386" s="32">
        <v>0</v>
      </c>
      <c r="V386" s="35">
        <v>217</v>
      </c>
      <c r="W386" s="34">
        <v>9.5510563380281688E-2</v>
      </c>
      <c r="X386" s="41">
        <v>4157</v>
      </c>
      <c r="Y386" s="35">
        <v>-172.90137118114023</v>
      </c>
      <c r="Z386" s="35">
        <v>53.666666666666664</v>
      </c>
      <c r="AA386" s="35">
        <v>9.6666666666666661</v>
      </c>
      <c r="AB386" s="35">
        <v>433.90137118114023</v>
      </c>
      <c r="AC386" s="37">
        <v>0.18718782190730812</v>
      </c>
      <c r="AD386" s="32">
        <v>0</v>
      </c>
      <c r="AE386" s="36">
        <v>5.2149999999999999</v>
      </c>
      <c r="AF386" s="33">
        <v>82.676047654157287</v>
      </c>
      <c r="AG386" s="32">
        <v>0</v>
      </c>
      <c r="AH386" s="35">
        <v>30906.503201457068</v>
      </c>
      <c r="AI386" s="35">
        <v>129.11787829440408</v>
      </c>
      <c r="AJ386" s="35">
        <v>3645.2849999999999</v>
      </c>
      <c r="AK386" s="35">
        <v>79.974494220060194</v>
      </c>
      <c r="AL386" s="33">
        <v>61.939132888869864</v>
      </c>
      <c r="AM386" s="32">
        <v>0</v>
      </c>
      <c r="AN386" s="3">
        <v>0</v>
      </c>
      <c r="AO386" s="3">
        <v>0</v>
      </c>
    </row>
    <row r="387" spans="1:41" customFormat="1" ht="17.5" x14ac:dyDescent="0.35">
      <c r="A387" s="4" t="s">
        <v>101</v>
      </c>
      <c r="B387" s="4" t="s">
        <v>100</v>
      </c>
      <c r="C387" s="35">
        <v>6042</v>
      </c>
      <c r="D387" s="35">
        <v>6128</v>
      </c>
      <c r="E387" s="35">
        <v>6516</v>
      </c>
      <c r="F387" s="35">
        <v>474</v>
      </c>
      <c r="G387" s="35">
        <v>388</v>
      </c>
      <c r="H387" s="5">
        <v>2.0892857142857144</v>
      </c>
      <c r="I387" s="40">
        <v>226.87179487179486</v>
      </c>
      <c r="J387" s="40">
        <v>185.7094017094017</v>
      </c>
      <c r="K387" s="32">
        <v>1</v>
      </c>
      <c r="L387" s="32">
        <v>1</v>
      </c>
      <c r="M387" s="35">
        <v>3480</v>
      </c>
      <c r="N387" s="35">
        <v>3524</v>
      </c>
      <c r="O387" s="35">
        <v>3628</v>
      </c>
      <c r="P387" s="35">
        <v>148</v>
      </c>
      <c r="Q387" s="35">
        <v>104</v>
      </c>
      <c r="R387" s="38">
        <v>0.65235081374321879</v>
      </c>
      <c r="S387" s="38">
        <v>0.56001472754050075</v>
      </c>
      <c r="T387" s="32">
        <v>1</v>
      </c>
      <c r="U387" s="32">
        <v>1</v>
      </c>
      <c r="V387" s="35">
        <v>378</v>
      </c>
      <c r="W387" s="34">
        <v>0.11180124223602485</v>
      </c>
      <c r="X387" s="41">
        <v>6084</v>
      </c>
      <c r="Y387" s="35">
        <v>206.76923076923075</v>
      </c>
      <c r="Z387" s="35">
        <v>258</v>
      </c>
      <c r="AA387" s="35">
        <v>15.666666666666666</v>
      </c>
      <c r="AB387" s="35">
        <v>413.5641025641026</v>
      </c>
      <c r="AC387" s="37">
        <v>0.11399231051932265</v>
      </c>
      <c r="AD387" s="32">
        <v>0</v>
      </c>
      <c r="AE387" s="36">
        <v>6.0350000000000001</v>
      </c>
      <c r="AF387" s="33">
        <v>95.675924754139857</v>
      </c>
      <c r="AG387" s="32">
        <v>0</v>
      </c>
      <c r="AH387" s="35">
        <v>25284.497751389066</v>
      </c>
      <c r="AI387" s="35">
        <v>105.63086616816216</v>
      </c>
      <c r="AJ387" s="35">
        <v>4093.5405000000001</v>
      </c>
      <c r="AK387" s="35">
        <v>89.808843768548229</v>
      </c>
      <c r="AL387" s="33">
        <v>85.021402385903372</v>
      </c>
      <c r="AM387" s="32">
        <v>0</v>
      </c>
      <c r="AN387" s="3">
        <v>2</v>
      </c>
      <c r="AO387" s="3">
        <v>2</v>
      </c>
    </row>
    <row r="388" spans="1:41" customFormat="1" ht="17.5" x14ac:dyDescent="0.35">
      <c r="A388" s="4" t="s">
        <v>99</v>
      </c>
      <c r="B388" s="4" t="s">
        <v>98</v>
      </c>
      <c r="C388" s="35">
        <v>3564</v>
      </c>
      <c r="D388" s="35">
        <v>3558</v>
      </c>
      <c r="E388" s="35">
        <v>3544</v>
      </c>
      <c r="F388" s="35">
        <v>-20</v>
      </c>
      <c r="G388" s="35">
        <v>-14</v>
      </c>
      <c r="H388" s="5">
        <v>2.2926368785399625</v>
      </c>
      <c r="I388" s="40">
        <v>-8.723579467471863</v>
      </c>
      <c r="J388" s="40">
        <v>-6.1065056272303044</v>
      </c>
      <c r="K388" s="32">
        <v>0</v>
      </c>
      <c r="L388" s="32">
        <v>0</v>
      </c>
      <c r="M388" s="35">
        <v>1877</v>
      </c>
      <c r="N388" s="35">
        <v>1893</v>
      </c>
      <c r="O388" s="35">
        <v>1916</v>
      </c>
      <c r="P388" s="35">
        <v>39</v>
      </c>
      <c r="Q388" s="35">
        <v>23</v>
      </c>
      <c r="R388" s="38" t="s">
        <v>702</v>
      </c>
      <c r="S388" s="38" t="s">
        <v>702</v>
      </c>
      <c r="T388" s="32">
        <v>0</v>
      </c>
      <c r="U388" s="32">
        <v>0</v>
      </c>
      <c r="V388" s="35">
        <v>141</v>
      </c>
      <c r="W388" s="34">
        <v>7.8639152258784165E-2</v>
      </c>
      <c r="X388" s="41">
        <v>3643</v>
      </c>
      <c r="Y388" s="35">
        <v>-43.181718363985723</v>
      </c>
      <c r="Z388" s="35">
        <v>128.33333333333334</v>
      </c>
      <c r="AA388" s="35">
        <v>1</v>
      </c>
      <c r="AB388" s="35">
        <v>311.51505169731911</v>
      </c>
      <c r="AC388" s="37">
        <v>0.16258614389212897</v>
      </c>
      <c r="AD388" s="32">
        <v>0</v>
      </c>
      <c r="AE388" s="36">
        <v>5.75</v>
      </c>
      <c r="AF388" s="33">
        <v>91.157674786462977</v>
      </c>
      <c r="AG388" s="32">
        <v>0</v>
      </c>
      <c r="AH388" s="35">
        <v>24856.298154964188</v>
      </c>
      <c r="AI388" s="35">
        <v>103.84197976401231</v>
      </c>
      <c r="AJ388" s="35">
        <v>4140</v>
      </c>
      <c r="AK388" s="35">
        <v>90.82812621538487</v>
      </c>
      <c r="AL388" s="33">
        <v>87.467637290619578</v>
      </c>
      <c r="AM388" s="32">
        <v>0</v>
      </c>
      <c r="AN388" s="3">
        <v>0</v>
      </c>
      <c r="AO388" s="3">
        <v>0</v>
      </c>
    </row>
    <row r="389" spans="1:41" customFormat="1" ht="17.5" x14ac:dyDescent="0.35">
      <c r="A389" s="4" t="s">
        <v>97</v>
      </c>
      <c r="B389" s="4" t="s">
        <v>96</v>
      </c>
      <c r="C389" s="35">
        <v>3857</v>
      </c>
      <c r="D389" s="35">
        <v>3817</v>
      </c>
      <c r="E389" s="35">
        <v>3762</v>
      </c>
      <c r="F389" s="35">
        <v>-95</v>
      </c>
      <c r="G389" s="35">
        <v>-55</v>
      </c>
      <c r="H389" s="5">
        <v>2.2570480928689882</v>
      </c>
      <c r="I389" s="40">
        <v>-42.09037472446731</v>
      </c>
      <c r="J389" s="40">
        <v>-24.368111682586335</v>
      </c>
      <c r="K389" s="32">
        <v>0</v>
      </c>
      <c r="L389" s="32">
        <v>0</v>
      </c>
      <c r="M389" s="35">
        <v>2051</v>
      </c>
      <c r="N389" s="35">
        <v>2056</v>
      </c>
      <c r="O389" s="35">
        <v>2076</v>
      </c>
      <c r="P389" s="35">
        <v>25</v>
      </c>
      <c r="Q389" s="35">
        <v>20</v>
      </c>
      <c r="R389" s="38" t="s">
        <v>702</v>
      </c>
      <c r="S389" s="38" t="s">
        <v>702</v>
      </c>
      <c r="T389" s="32">
        <v>0</v>
      </c>
      <c r="U389" s="32">
        <v>0</v>
      </c>
      <c r="V389" s="35">
        <v>119</v>
      </c>
      <c r="W389" s="34">
        <v>6.0528992878942013E-2</v>
      </c>
      <c r="X389" s="41">
        <v>4083</v>
      </c>
      <c r="Y389" s="35">
        <v>-142.22116091109478</v>
      </c>
      <c r="Z389" s="35">
        <v>113.33333333333333</v>
      </c>
      <c r="AA389" s="35">
        <v>2</v>
      </c>
      <c r="AB389" s="35">
        <v>372.5544942444281</v>
      </c>
      <c r="AC389" s="37">
        <v>0.17945784886533145</v>
      </c>
      <c r="AD389" s="32">
        <v>0</v>
      </c>
      <c r="AE389" s="36">
        <v>5.75</v>
      </c>
      <c r="AF389" s="33">
        <v>91.157674786462977</v>
      </c>
      <c r="AG389" s="32">
        <v>0</v>
      </c>
      <c r="AH389" s="35">
        <v>26910.639599778948</v>
      </c>
      <c r="AI389" s="35">
        <v>112.42438738605081</v>
      </c>
      <c r="AJ389" s="35">
        <v>4140</v>
      </c>
      <c r="AK389" s="35">
        <v>90.82812621538487</v>
      </c>
      <c r="AL389" s="33">
        <v>80.790412407134426</v>
      </c>
      <c r="AM389" s="32">
        <v>0</v>
      </c>
      <c r="AN389" s="3">
        <v>0</v>
      </c>
      <c r="AO389" s="3">
        <v>0</v>
      </c>
    </row>
    <row r="390" spans="1:41" customFormat="1" ht="17.5" x14ac:dyDescent="0.35">
      <c r="A390" s="4" t="s">
        <v>95</v>
      </c>
      <c r="B390" s="4" t="s">
        <v>94</v>
      </c>
      <c r="C390" s="35">
        <v>16220</v>
      </c>
      <c r="D390" s="35">
        <v>16209</v>
      </c>
      <c r="E390" s="35">
        <v>16614</v>
      </c>
      <c r="F390" s="35">
        <v>394</v>
      </c>
      <c r="G390" s="35">
        <v>405</v>
      </c>
      <c r="H390" s="5">
        <v>1.937507153485178</v>
      </c>
      <c r="I390" s="40">
        <v>203.35408790170132</v>
      </c>
      <c r="J390" s="40">
        <v>209.03148629489604</v>
      </c>
      <c r="K390" s="32">
        <v>1</v>
      </c>
      <c r="L390" s="32">
        <v>1</v>
      </c>
      <c r="M390" s="35">
        <v>10211</v>
      </c>
      <c r="N390" s="35">
        <v>10239</v>
      </c>
      <c r="O390" s="35">
        <v>10348</v>
      </c>
      <c r="P390" s="35">
        <v>137</v>
      </c>
      <c r="Q390" s="35">
        <v>109</v>
      </c>
      <c r="R390" s="38">
        <v>0.67370172595804412</v>
      </c>
      <c r="S390" s="38">
        <v>0.52145254254292439</v>
      </c>
      <c r="T390" s="32">
        <v>1</v>
      </c>
      <c r="U390" s="32">
        <v>1</v>
      </c>
      <c r="V390" s="35">
        <v>1321</v>
      </c>
      <c r="W390" s="34">
        <v>0.12943366647070351</v>
      </c>
      <c r="X390" s="41">
        <v>16928</v>
      </c>
      <c r="Y390" s="35">
        <v>-162.06391776937619</v>
      </c>
      <c r="Z390" s="35">
        <v>178.66666666666666</v>
      </c>
      <c r="AA390" s="35">
        <v>56</v>
      </c>
      <c r="AB390" s="35">
        <v>1605.7305844360428</v>
      </c>
      <c r="AC390" s="37">
        <v>0.15517303676420979</v>
      </c>
      <c r="AD390" s="32">
        <v>0</v>
      </c>
      <c r="AE390" s="36">
        <v>5.79</v>
      </c>
      <c r="AF390" s="33">
        <v>91.791815132803606</v>
      </c>
      <c r="AG390" s="32">
        <v>0</v>
      </c>
      <c r="AH390" s="35">
        <v>31507.56439373835</v>
      </c>
      <c r="AI390" s="35">
        <v>131.62892735636348</v>
      </c>
      <c r="AJ390" s="35">
        <v>4168.7999999999993</v>
      </c>
      <c r="AK390" s="35">
        <v>91.459974049926657</v>
      </c>
      <c r="AL390" s="33">
        <v>69.483187234606831</v>
      </c>
      <c r="AM390" s="32">
        <v>0</v>
      </c>
      <c r="AN390" s="3">
        <v>2</v>
      </c>
      <c r="AO390" s="3">
        <v>2</v>
      </c>
    </row>
    <row r="391" spans="1:41" customFormat="1" ht="17.5" x14ac:dyDescent="0.35">
      <c r="A391" s="4" t="s">
        <v>93</v>
      </c>
      <c r="B391" s="4" t="s">
        <v>92</v>
      </c>
      <c r="C391" s="35">
        <v>9222</v>
      </c>
      <c r="D391" s="35">
        <v>9280</v>
      </c>
      <c r="E391" s="35">
        <v>9332</v>
      </c>
      <c r="F391" s="35">
        <v>110</v>
      </c>
      <c r="G391" s="35">
        <v>52</v>
      </c>
      <c r="H391" s="5">
        <v>2.0759403832505323</v>
      </c>
      <c r="I391" s="40">
        <v>52.988034188034185</v>
      </c>
      <c r="J391" s="40">
        <v>25.048888888888889</v>
      </c>
      <c r="K391" s="32">
        <v>1</v>
      </c>
      <c r="L391" s="32">
        <v>1</v>
      </c>
      <c r="M391" s="35">
        <v>4972</v>
      </c>
      <c r="N391" s="35">
        <v>5100</v>
      </c>
      <c r="O391" s="35">
        <v>5208</v>
      </c>
      <c r="P391" s="35">
        <v>236</v>
      </c>
      <c r="Q391" s="35">
        <v>108</v>
      </c>
      <c r="R391" s="38">
        <v>4.4538357313375059</v>
      </c>
      <c r="S391" s="38">
        <v>4.3115684882895673</v>
      </c>
      <c r="T391" s="32">
        <v>0</v>
      </c>
      <c r="U391" s="32">
        <v>0</v>
      </c>
      <c r="V391" s="35">
        <v>350</v>
      </c>
      <c r="W391" s="34">
        <v>7.4373140671483207E-2</v>
      </c>
      <c r="X391" s="41">
        <v>8775</v>
      </c>
      <c r="Y391" s="35">
        <v>268.31213675213672</v>
      </c>
      <c r="Z391" s="35">
        <v>523.33333333333337</v>
      </c>
      <c r="AA391" s="35">
        <v>14.666666666666666</v>
      </c>
      <c r="AB391" s="35">
        <v>590.35452991452996</v>
      </c>
      <c r="AC391" s="37">
        <v>0.11335532448435676</v>
      </c>
      <c r="AD391" s="32">
        <v>0</v>
      </c>
      <c r="AE391" s="36">
        <v>7</v>
      </c>
      <c r="AF391" s="33">
        <v>110.97456060960711</v>
      </c>
      <c r="AG391" s="32">
        <v>1</v>
      </c>
      <c r="AH391" s="35">
        <v>24535.866396424884</v>
      </c>
      <c r="AI391" s="35">
        <v>102.50331428862494</v>
      </c>
      <c r="AJ391" s="35">
        <v>5040</v>
      </c>
      <c r="AK391" s="35">
        <v>110.57337104481635</v>
      </c>
      <c r="AL391" s="33">
        <v>107.87297153482088</v>
      </c>
      <c r="AM391" s="32">
        <v>1</v>
      </c>
      <c r="AN391" s="3">
        <v>3</v>
      </c>
      <c r="AO391" s="3">
        <v>3</v>
      </c>
    </row>
    <row r="392" spans="1:41" customFormat="1" ht="17.5" x14ac:dyDescent="0.35">
      <c r="A392" s="4" t="s">
        <v>91</v>
      </c>
      <c r="B392" s="4" t="s">
        <v>90</v>
      </c>
      <c r="C392" s="35">
        <v>1897</v>
      </c>
      <c r="D392" s="35">
        <v>1879</v>
      </c>
      <c r="E392" s="35">
        <v>1848</v>
      </c>
      <c r="F392" s="35">
        <v>-49</v>
      </c>
      <c r="G392" s="35">
        <v>-31</v>
      </c>
      <c r="H392" s="5">
        <v>2.3231981981981984</v>
      </c>
      <c r="I392" s="40">
        <v>-21.091614154144448</v>
      </c>
      <c r="J392" s="40">
        <v>-13.343674260785264</v>
      </c>
      <c r="K392" s="32">
        <v>0</v>
      </c>
      <c r="L392" s="32">
        <v>0</v>
      </c>
      <c r="M392" s="35">
        <v>1058</v>
      </c>
      <c r="N392" s="35">
        <v>1060</v>
      </c>
      <c r="O392" s="35">
        <v>1065</v>
      </c>
      <c r="P392" s="35">
        <v>7</v>
      </c>
      <c r="Q392" s="35">
        <v>5</v>
      </c>
      <c r="R392" s="38" t="s">
        <v>702</v>
      </c>
      <c r="S392" s="38" t="s">
        <v>702</v>
      </c>
      <c r="T392" s="32">
        <v>0</v>
      </c>
      <c r="U392" s="32">
        <v>0</v>
      </c>
      <c r="V392" s="35">
        <v>152</v>
      </c>
      <c r="W392" s="34">
        <v>0.14353163361661944</v>
      </c>
      <c r="X392" s="41">
        <v>2063</v>
      </c>
      <c r="Y392" s="35">
        <v>-92.544837615123598</v>
      </c>
      <c r="Z392" s="35">
        <v>6.333333333333333</v>
      </c>
      <c r="AA392" s="35">
        <v>2</v>
      </c>
      <c r="AB392" s="35">
        <v>248.87817094845693</v>
      </c>
      <c r="AC392" s="37">
        <v>0.23368842342578114</v>
      </c>
      <c r="AD392" s="32">
        <v>0</v>
      </c>
      <c r="AE392" s="36">
        <v>5.35</v>
      </c>
      <c r="AF392" s="33">
        <v>84.816271323056853</v>
      </c>
      <c r="AG392" s="32">
        <v>0</v>
      </c>
      <c r="AH392" s="35">
        <v>26603.825933521839</v>
      </c>
      <c r="AI392" s="35">
        <v>111.14261411779644</v>
      </c>
      <c r="AJ392" s="35">
        <v>3852</v>
      </c>
      <c r="AK392" s="35">
        <v>84.509647869966784</v>
      </c>
      <c r="AL392" s="33">
        <v>76.037124500596832</v>
      </c>
      <c r="AM392" s="32">
        <v>0</v>
      </c>
      <c r="AN392" s="3">
        <v>0</v>
      </c>
      <c r="AO392" s="3">
        <v>0</v>
      </c>
    </row>
    <row r="393" spans="1:41" customFormat="1" ht="17.5" x14ac:dyDescent="0.35">
      <c r="A393" s="4" t="s">
        <v>89</v>
      </c>
      <c r="B393" s="4" t="s">
        <v>88</v>
      </c>
      <c r="C393" s="35">
        <v>7930</v>
      </c>
      <c r="D393" s="35">
        <v>7830</v>
      </c>
      <c r="E393" s="35">
        <v>7880</v>
      </c>
      <c r="F393" s="35">
        <v>-50</v>
      </c>
      <c r="G393" s="35">
        <v>50</v>
      </c>
      <c r="H393" s="5">
        <v>2.0545823813150546</v>
      </c>
      <c r="I393" s="40">
        <v>-24.335845792660326</v>
      </c>
      <c r="J393" s="40">
        <v>24.335845792660326</v>
      </c>
      <c r="K393" s="32">
        <v>0</v>
      </c>
      <c r="L393" s="32">
        <v>1</v>
      </c>
      <c r="M393" s="35">
        <v>4523</v>
      </c>
      <c r="N393" s="35">
        <v>4537</v>
      </c>
      <c r="O393" s="35">
        <v>4630</v>
      </c>
      <c r="P393" s="35">
        <v>107</v>
      </c>
      <c r="Q393" s="35">
        <v>93</v>
      </c>
      <c r="R393" s="38" t="s">
        <v>702</v>
      </c>
      <c r="S393" s="38">
        <v>3.8215232292460013</v>
      </c>
      <c r="T393" s="32">
        <v>0</v>
      </c>
      <c r="U393" s="32">
        <v>0</v>
      </c>
      <c r="V393" s="35">
        <v>458</v>
      </c>
      <c r="W393" s="34">
        <v>0.10079225352112677</v>
      </c>
      <c r="X393" s="41">
        <v>8093</v>
      </c>
      <c r="Y393" s="35">
        <v>-103.67070307673298</v>
      </c>
      <c r="Z393" s="35">
        <v>187.33333333333334</v>
      </c>
      <c r="AA393" s="35">
        <v>186</v>
      </c>
      <c r="AB393" s="35">
        <v>563.00403641006631</v>
      </c>
      <c r="AC393" s="37">
        <v>0.12159914393305968</v>
      </c>
      <c r="AD393" s="32">
        <v>0</v>
      </c>
      <c r="AE393" s="36">
        <v>6.5</v>
      </c>
      <c r="AF393" s="33">
        <v>103.04780628034946</v>
      </c>
      <c r="AG393" s="32">
        <v>0</v>
      </c>
      <c r="AH393" s="35">
        <v>23823.96201936121</v>
      </c>
      <c r="AI393" s="35">
        <v>99.529196443076245</v>
      </c>
      <c r="AJ393" s="35">
        <v>4758</v>
      </c>
      <c r="AK393" s="35">
        <v>104.38652766492783</v>
      </c>
      <c r="AL393" s="33">
        <v>104.8803078849628</v>
      </c>
      <c r="AM393" s="32">
        <v>1</v>
      </c>
      <c r="AN393" s="3">
        <v>1</v>
      </c>
      <c r="AO393" s="3">
        <v>2</v>
      </c>
    </row>
    <row r="394" spans="1:41" customFormat="1" ht="17.5" x14ac:dyDescent="0.35">
      <c r="A394" s="4" t="s">
        <v>87</v>
      </c>
      <c r="B394" s="4" t="s">
        <v>86</v>
      </c>
      <c r="C394" s="35">
        <v>4197</v>
      </c>
      <c r="D394" s="35">
        <v>4154</v>
      </c>
      <c r="E394" s="35">
        <v>4049</v>
      </c>
      <c r="F394" s="35">
        <v>-148</v>
      </c>
      <c r="G394" s="35">
        <v>-105</v>
      </c>
      <c r="H394" s="5">
        <v>2.2453117080587939</v>
      </c>
      <c r="I394" s="40">
        <v>-65.915124153498866</v>
      </c>
      <c r="J394" s="40">
        <v>-46.764108352144468</v>
      </c>
      <c r="K394" s="32">
        <v>0</v>
      </c>
      <c r="L394" s="32">
        <v>0</v>
      </c>
      <c r="M394" s="35">
        <v>2242</v>
      </c>
      <c r="N394" s="35">
        <v>2252</v>
      </c>
      <c r="O394" s="35">
        <v>2270</v>
      </c>
      <c r="P394" s="35">
        <v>28</v>
      </c>
      <c r="Q394" s="35">
        <v>18</v>
      </c>
      <c r="R394" s="38" t="s">
        <v>702</v>
      </c>
      <c r="S394" s="38" t="s">
        <v>702</v>
      </c>
      <c r="T394" s="32">
        <v>0</v>
      </c>
      <c r="U394" s="32">
        <v>0</v>
      </c>
      <c r="V394" s="35">
        <v>206</v>
      </c>
      <c r="W394" s="34">
        <v>9.2625899280575533E-2</v>
      </c>
      <c r="X394" s="41">
        <v>4430</v>
      </c>
      <c r="Y394" s="35">
        <v>-169.68690744920991</v>
      </c>
      <c r="Z394" s="35">
        <v>47.666666666666664</v>
      </c>
      <c r="AA394" s="35">
        <v>3</v>
      </c>
      <c r="AB394" s="35">
        <v>420.3535741158766</v>
      </c>
      <c r="AC394" s="37">
        <v>0.18517778595413065</v>
      </c>
      <c r="AD394" s="32">
        <v>0</v>
      </c>
      <c r="AE394" s="36">
        <v>5.16</v>
      </c>
      <c r="AF394" s="33">
        <v>81.804104677938966</v>
      </c>
      <c r="AG394" s="32">
        <v>0</v>
      </c>
      <c r="AH394" s="35">
        <v>22490.627190953481</v>
      </c>
      <c r="AI394" s="35">
        <v>93.958933027060837</v>
      </c>
      <c r="AJ394" s="35">
        <v>3720.1536000000006</v>
      </c>
      <c r="AK394" s="35">
        <v>81.617048483434402</v>
      </c>
      <c r="AL394" s="33">
        <v>86.864596961662087</v>
      </c>
      <c r="AM394" s="32">
        <v>0</v>
      </c>
      <c r="AN394" s="3">
        <v>0</v>
      </c>
      <c r="AO394" s="3">
        <v>0</v>
      </c>
    </row>
    <row r="395" spans="1:41" customFormat="1" ht="17.5" x14ac:dyDescent="0.35">
      <c r="A395" s="4" t="s">
        <v>85</v>
      </c>
      <c r="B395" s="4" t="s">
        <v>84</v>
      </c>
      <c r="C395" s="35">
        <v>7771</v>
      </c>
      <c r="D395" s="35">
        <v>7719</v>
      </c>
      <c r="E395" s="35">
        <v>7577</v>
      </c>
      <c r="F395" s="35">
        <v>-194</v>
      </c>
      <c r="G395" s="35">
        <v>-142</v>
      </c>
      <c r="H395" s="5">
        <v>2.2794361525704807</v>
      </c>
      <c r="I395" s="40">
        <v>-85.108766824299749</v>
      </c>
      <c r="J395" s="40">
        <v>-62.296107675518378</v>
      </c>
      <c r="K395" s="32">
        <v>0</v>
      </c>
      <c r="L395" s="32">
        <v>0</v>
      </c>
      <c r="M395" s="35">
        <v>4102</v>
      </c>
      <c r="N395" s="35">
        <v>4116</v>
      </c>
      <c r="O395" s="35">
        <v>4156</v>
      </c>
      <c r="P395" s="35">
        <v>54</v>
      </c>
      <c r="Q395" s="35">
        <v>40</v>
      </c>
      <c r="R395" s="38" t="s">
        <v>702</v>
      </c>
      <c r="S395" s="38" t="s">
        <v>702</v>
      </c>
      <c r="T395" s="32">
        <v>0</v>
      </c>
      <c r="U395" s="32">
        <v>0</v>
      </c>
      <c r="V395" s="35">
        <v>301</v>
      </c>
      <c r="W395" s="34">
        <v>7.4412855377008646E-2</v>
      </c>
      <c r="X395" s="41">
        <v>8247</v>
      </c>
      <c r="Y395" s="35">
        <v>-293.93233903237541</v>
      </c>
      <c r="Z395" s="35">
        <v>122.33333333333333</v>
      </c>
      <c r="AA395" s="35">
        <v>11.666666666666666</v>
      </c>
      <c r="AB395" s="35">
        <v>705.59900569904221</v>
      </c>
      <c r="AC395" s="37">
        <v>0.1697783940565549</v>
      </c>
      <c r="AD395" s="32">
        <v>0</v>
      </c>
      <c r="AE395" s="36">
        <v>4.7750000000000004</v>
      </c>
      <c r="AF395" s="33">
        <v>75.700503844410576</v>
      </c>
      <c r="AG395" s="32">
        <v>0</v>
      </c>
      <c r="AH395" s="35">
        <v>26317.123376960935</v>
      </c>
      <c r="AI395" s="35">
        <v>109.94485888927936</v>
      </c>
      <c r="AJ395" s="35">
        <v>3492.4350000000004</v>
      </c>
      <c r="AK395" s="35">
        <v>76.621093473195089</v>
      </c>
      <c r="AL395" s="33">
        <v>69.690474158829772</v>
      </c>
      <c r="AM395" s="32">
        <v>0</v>
      </c>
      <c r="AN395" s="3">
        <v>0</v>
      </c>
      <c r="AO395" s="3">
        <v>0</v>
      </c>
    </row>
    <row r="396" spans="1:41" customFormat="1" ht="17.5" x14ac:dyDescent="0.35">
      <c r="A396" s="4" t="s">
        <v>83</v>
      </c>
      <c r="B396" s="4" t="s">
        <v>82</v>
      </c>
      <c r="C396" s="35">
        <v>2243</v>
      </c>
      <c r="D396" s="35">
        <v>2214</v>
      </c>
      <c r="E396" s="35">
        <v>2161</v>
      </c>
      <c r="F396" s="35">
        <v>-82</v>
      </c>
      <c r="G396" s="35">
        <v>-53</v>
      </c>
      <c r="H396" s="5">
        <v>2.4012219959266803</v>
      </c>
      <c r="I396" s="40">
        <v>-34.149279050042409</v>
      </c>
      <c r="J396" s="40">
        <v>-22.072094995759116</v>
      </c>
      <c r="K396" s="32">
        <v>0</v>
      </c>
      <c r="L396" s="32">
        <v>0</v>
      </c>
      <c r="M396" s="35">
        <v>1142</v>
      </c>
      <c r="N396" s="35">
        <v>1148</v>
      </c>
      <c r="O396" s="35">
        <v>1160</v>
      </c>
      <c r="P396" s="35">
        <v>18</v>
      </c>
      <c r="Q396" s="35">
        <v>12</v>
      </c>
      <c r="R396" s="38" t="s">
        <v>702</v>
      </c>
      <c r="S396" s="38" t="s">
        <v>702</v>
      </c>
      <c r="T396" s="32">
        <v>0</v>
      </c>
      <c r="U396" s="32">
        <v>0</v>
      </c>
      <c r="V396" s="35">
        <v>79</v>
      </c>
      <c r="W396" s="34">
        <v>7.2278133577310152E-2</v>
      </c>
      <c r="X396" s="41">
        <v>2358</v>
      </c>
      <c r="Y396" s="35">
        <v>-82.04156064461408</v>
      </c>
      <c r="Z396" s="35">
        <v>71.666666666666671</v>
      </c>
      <c r="AA396" s="35">
        <v>4</v>
      </c>
      <c r="AB396" s="35">
        <v>228.70822731128078</v>
      </c>
      <c r="AC396" s="37">
        <v>0.1971622649235179</v>
      </c>
      <c r="AD396" s="32">
        <v>0</v>
      </c>
      <c r="AE396" s="36">
        <v>5.52</v>
      </c>
      <c r="AF396" s="33">
        <v>87.51136779500446</v>
      </c>
      <c r="AG396" s="32">
        <v>0</v>
      </c>
      <c r="AH396" s="35">
        <v>25105.986360895906</v>
      </c>
      <c r="AI396" s="35">
        <v>104.88510040353907</v>
      </c>
      <c r="AJ396" s="35">
        <v>3974.3999999999996</v>
      </c>
      <c r="AK396" s="35">
        <v>87.195001166769458</v>
      </c>
      <c r="AL396" s="33">
        <v>83.133830097213021</v>
      </c>
      <c r="AM396" s="32">
        <v>0</v>
      </c>
      <c r="AN396" s="3">
        <v>0</v>
      </c>
      <c r="AO396" s="3">
        <v>0</v>
      </c>
    </row>
    <row r="397" spans="1:41" customFormat="1" ht="17.5" x14ac:dyDescent="0.35">
      <c r="A397" s="4" t="s">
        <v>81</v>
      </c>
      <c r="B397" s="4" t="s">
        <v>80</v>
      </c>
      <c r="C397" s="35">
        <v>4297</v>
      </c>
      <c r="D397" s="35">
        <v>4245</v>
      </c>
      <c r="E397" s="35">
        <v>4171</v>
      </c>
      <c r="F397" s="35">
        <v>-126</v>
      </c>
      <c r="G397" s="35">
        <v>-74</v>
      </c>
      <c r="H397" s="5">
        <v>2.1838095238095239</v>
      </c>
      <c r="I397" s="40">
        <v>-57.697339729611862</v>
      </c>
      <c r="J397" s="40">
        <v>-33.885739206279979</v>
      </c>
      <c r="K397" s="32">
        <v>0</v>
      </c>
      <c r="L397" s="32">
        <v>0</v>
      </c>
      <c r="M397" s="35">
        <v>2333</v>
      </c>
      <c r="N397" s="35">
        <v>2342</v>
      </c>
      <c r="O397" s="35">
        <v>2355</v>
      </c>
      <c r="P397" s="35">
        <v>22</v>
      </c>
      <c r="Q397" s="35">
        <v>13</v>
      </c>
      <c r="R397" s="38" t="s">
        <v>702</v>
      </c>
      <c r="S397" s="38" t="s">
        <v>702</v>
      </c>
      <c r="T397" s="32">
        <v>0</v>
      </c>
      <c r="U397" s="32">
        <v>0</v>
      </c>
      <c r="V397" s="35">
        <v>171</v>
      </c>
      <c r="W397" s="34">
        <v>7.3264781491002573E-2</v>
      </c>
      <c r="X397" s="41">
        <v>4586</v>
      </c>
      <c r="Y397" s="35">
        <v>-190.03488879197556</v>
      </c>
      <c r="Z397" s="35">
        <v>45.666666666666664</v>
      </c>
      <c r="AA397" s="35">
        <v>6</v>
      </c>
      <c r="AB397" s="35">
        <v>400.70155545864225</v>
      </c>
      <c r="AC397" s="37">
        <v>0.17014928044952962</v>
      </c>
      <c r="AD397" s="32">
        <v>0</v>
      </c>
      <c r="AE397" s="36">
        <v>5.69</v>
      </c>
      <c r="AF397" s="33">
        <v>90.206464266952068</v>
      </c>
      <c r="AG397" s="32">
        <v>0</v>
      </c>
      <c r="AH397" s="35">
        <v>25813.544418834277</v>
      </c>
      <c r="AI397" s="35">
        <v>107.84106066263446</v>
      </c>
      <c r="AJ397" s="35">
        <v>3937.7076000000006</v>
      </c>
      <c r="AK397" s="35">
        <v>86.39000069857012</v>
      </c>
      <c r="AL397" s="33">
        <v>80.108634102579018</v>
      </c>
      <c r="AM397" s="32">
        <v>0</v>
      </c>
      <c r="AN397" s="3">
        <v>0</v>
      </c>
      <c r="AO397" s="3">
        <v>0</v>
      </c>
    </row>
    <row r="398" spans="1:41" customFormat="1" ht="17.5" x14ac:dyDescent="0.35">
      <c r="A398" s="4" t="s">
        <v>79</v>
      </c>
      <c r="B398" s="4" t="s">
        <v>78</v>
      </c>
      <c r="C398" s="35">
        <v>24794</v>
      </c>
      <c r="D398" s="35">
        <v>24823</v>
      </c>
      <c r="E398" s="35">
        <v>25244</v>
      </c>
      <c r="F398" s="35">
        <v>450</v>
      </c>
      <c r="G398" s="35">
        <v>421</v>
      </c>
      <c r="H398" s="5">
        <v>2.0030803254087357</v>
      </c>
      <c r="I398" s="40">
        <v>224.65399629352152</v>
      </c>
      <c r="J398" s="40">
        <v>210.17629431016124</v>
      </c>
      <c r="K398" s="32">
        <v>1</v>
      </c>
      <c r="L398" s="32">
        <v>1</v>
      </c>
      <c r="M398" s="35">
        <v>14341</v>
      </c>
      <c r="N398" s="35">
        <v>14540</v>
      </c>
      <c r="O398" s="35">
        <v>14729</v>
      </c>
      <c r="P398" s="35">
        <v>388</v>
      </c>
      <c r="Q398" s="35">
        <v>189</v>
      </c>
      <c r="R398" s="38">
        <v>1.7271003694635323</v>
      </c>
      <c r="S398" s="38">
        <v>0.89924508670368419</v>
      </c>
      <c r="T398" s="32">
        <v>0</v>
      </c>
      <c r="U398" s="32">
        <v>1</v>
      </c>
      <c r="V398" s="35">
        <v>1211</v>
      </c>
      <c r="W398" s="34">
        <v>8.5510521112837176E-2</v>
      </c>
      <c r="X398" s="41">
        <v>25361</v>
      </c>
      <c r="Y398" s="35">
        <v>-58.410039036315595</v>
      </c>
      <c r="Z398" s="35">
        <v>930.66666666666663</v>
      </c>
      <c r="AA398" s="35">
        <v>355.33333333333331</v>
      </c>
      <c r="AB398" s="35">
        <v>1844.7433723696488</v>
      </c>
      <c r="AC398" s="37">
        <v>0.1252456631386821</v>
      </c>
      <c r="AD398" s="32">
        <v>0</v>
      </c>
      <c r="AE398" s="36">
        <v>6.71</v>
      </c>
      <c r="AF398" s="33">
        <v>106.37704309863767</v>
      </c>
      <c r="AG398" s="32">
        <v>1</v>
      </c>
      <c r="AH398" s="35">
        <v>24610.088342536299</v>
      </c>
      <c r="AI398" s="35">
        <v>102.81339078425178</v>
      </c>
      <c r="AJ398" s="35">
        <v>4911.72</v>
      </c>
      <c r="AK398" s="35">
        <v>107.75901548179472</v>
      </c>
      <c r="AL398" s="33">
        <v>104.81029237516451</v>
      </c>
      <c r="AM398" s="32">
        <v>1</v>
      </c>
      <c r="AN398" s="3">
        <v>3</v>
      </c>
      <c r="AO398" s="3">
        <v>4</v>
      </c>
    </row>
    <row r="399" spans="1:41" customFormat="1" ht="17.5" x14ac:dyDescent="0.35">
      <c r="A399" s="4" t="s">
        <v>77</v>
      </c>
      <c r="B399" s="4" t="s">
        <v>76</v>
      </c>
      <c r="C399" s="35">
        <v>4059</v>
      </c>
      <c r="D399" s="35">
        <v>4094</v>
      </c>
      <c r="E399" s="35">
        <v>4090</v>
      </c>
      <c r="F399" s="35">
        <v>31</v>
      </c>
      <c r="G399" s="35">
        <v>-4</v>
      </c>
      <c r="H399" s="5">
        <v>2.3152954168967423</v>
      </c>
      <c r="I399" s="40">
        <v>13.389220128786071</v>
      </c>
      <c r="J399" s="40">
        <v>-1.7276413069401382</v>
      </c>
      <c r="K399" s="32">
        <v>1</v>
      </c>
      <c r="L399" s="32">
        <v>0</v>
      </c>
      <c r="M399" s="35">
        <v>1989</v>
      </c>
      <c r="N399" s="35">
        <v>2010</v>
      </c>
      <c r="O399" s="35">
        <v>2035</v>
      </c>
      <c r="P399" s="35">
        <v>46</v>
      </c>
      <c r="Q399" s="35">
        <v>25</v>
      </c>
      <c r="R399" s="38">
        <v>3.4355996508790367</v>
      </c>
      <c r="S399" s="38" t="s">
        <v>702</v>
      </c>
      <c r="T399" s="32">
        <v>0</v>
      </c>
      <c r="U399" s="32">
        <v>0</v>
      </c>
      <c r="V399" s="35">
        <v>108</v>
      </c>
      <c r="W399" s="34">
        <v>5.5356227575602254E-2</v>
      </c>
      <c r="X399" s="41">
        <v>4193</v>
      </c>
      <c r="Y399" s="35">
        <v>-44.486763653708557</v>
      </c>
      <c r="Z399" s="35">
        <v>86.666666666666671</v>
      </c>
      <c r="AA399" s="35">
        <v>2.6666666666666665</v>
      </c>
      <c r="AB399" s="35">
        <v>236.48676365370855</v>
      </c>
      <c r="AC399" s="37">
        <v>0.11620971186914425</v>
      </c>
      <c r="AD399" s="32">
        <v>0</v>
      </c>
      <c r="AE399" s="36">
        <v>6</v>
      </c>
      <c r="AF399" s="33">
        <v>95.1210519510918</v>
      </c>
      <c r="AG399" s="32">
        <v>0</v>
      </c>
      <c r="AH399" s="35">
        <v>22553.781610889171</v>
      </c>
      <c r="AI399" s="35">
        <v>94.222772797411366</v>
      </c>
      <c r="AJ399" s="35">
        <v>4363.2000000000007</v>
      </c>
      <c r="AK399" s="35">
        <v>95.724946933083885</v>
      </c>
      <c r="AL399" s="33">
        <v>101.59427927142661</v>
      </c>
      <c r="AM399" s="32">
        <v>1</v>
      </c>
      <c r="AN399" s="3">
        <v>2</v>
      </c>
      <c r="AO399" s="3">
        <v>1</v>
      </c>
    </row>
    <row r="400" spans="1:41" customFormat="1" ht="17.5" x14ac:dyDescent="0.35">
      <c r="A400" s="4" t="s">
        <v>75</v>
      </c>
      <c r="B400" s="4" t="s">
        <v>74</v>
      </c>
      <c r="C400" s="35">
        <v>2484</v>
      </c>
      <c r="D400" s="35">
        <v>2458</v>
      </c>
      <c r="E400" s="35">
        <v>2400</v>
      </c>
      <c r="F400" s="35">
        <v>-84</v>
      </c>
      <c r="G400" s="35">
        <v>-58</v>
      </c>
      <c r="H400" s="5">
        <v>2.1516587677725116</v>
      </c>
      <c r="I400" s="40">
        <v>-39.039647577092516</v>
      </c>
      <c r="J400" s="40">
        <v>-26.955947136563879</v>
      </c>
      <c r="K400" s="32">
        <v>0</v>
      </c>
      <c r="L400" s="32">
        <v>0</v>
      </c>
      <c r="M400" s="35">
        <v>1454</v>
      </c>
      <c r="N400" s="35">
        <v>1450</v>
      </c>
      <c r="O400" s="35">
        <v>1369</v>
      </c>
      <c r="P400" s="35">
        <v>-85</v>
      </c>
      <c r="Q400" s="35">
        <v>-81</v>
      </c>
      <c r="R400" s="38" t="s">
        <v>702</v>
      </c>
      <c r="S400" s="38" t="s">
        <v>702</v>
      </c>
      <c r="T400" s="32">
        <v>1</v>
      </c>
      <c r="U400" s="32">
        <v>1</v>
      </c>
      <c r="V400" s="35">
        <v>210</v>
      </c>
      <c r="W400" s="34">
        <v>0.13671875</v>
      </c>
      <c r="X400" s="41">
        <v>2724</v>
      </c>
      <c r="Y400" s="35">
        <v>-150.58149779735683</v>
      </c>
      <c r="Z400" s="35">
        <v>13</v>
      </c>
      <c r="AA400" s="35">
        <v>179</v>
      </c>
      <c r="AB400" s="35">
        <v>194.58149779735686</v>
      </c>
      <c r="AC400" s="37">
        <v>0.14213403783590714</v>
      </c>
      <c r="AD400" s="32">
        <v>0</v>
      </c>
      <c r="AE400" s="36">
        <v>5.35</v>
      </c>
      <c r="AF400" s="33">
        <v>84.816271323056853</v>
      </c>
      <c r="AG400" s="32">
        <v>0</v>
      </c>
      <c r="AH400" s="35">
        <v>25389.175153707016</v>
      </c>
      <c r="AI400" s="35">
        <v>106.06817620626528</v>
      </c>
      <c r="AJ400" s="35">
        <v>3852</v>
      </c>
      <c r="AK400" s="35">
        <v>84.509647869966784</v>
      </c>
      <c r="AL400" s="33">
        <v>79.674838290445621</v>
      </c>
      <c r="AM400" s="32">
        <v>0</v>
      </c>
      <c r="AN400" s="3">
        <v>1</v>
      </c>
      <c r="AO400" s="3">
        <v>1</v>
      </c>
    </row>
    <row r="401" spans="1:41" customFormat="1" ht="17.5" x14ac:dyDescent="0.35">
      <c r="A401" s="4" t="s">
        <v>73</v>
      </c>
      <c r="B401" s="4" t="s">
        <v>72</v>
      </c>
      <c r="C401" s="35">
        <v>2103</v>
      </c>
      <c r="D401" s="35">
        <v>2102</v>
      </c>
      <c r="E401" s="35">
        <v>2133</v>
      </c>
      <c r="F401" s="35">
        <v>30</v>
      </c>
      <c r="G401" s="35">
        <v>31</v>
      </c>
      <c r="H401" s="5">
        <v>2.4594594594594597</v>
      </c>
      <c r="I401" s="40">
        <v>12.197802197802197</v>
      </c>
      <c r="J401" s="40">
        <v>12.604395604395604</v>
      </c>
      <c r="K401" s="32">
        <v>1</v>
      </c>
      <c r="L401" s="32">
        <v>1</v>
      </c>
      <c r="M401" s="35">
        <v>972</v>
      </c>
      <c r="N401" s="35">
        <v>983</v>
      </c>
      <c r="O401" s="35">
        <v>997</v>
      </c>
      <c r="P401" s="35">
        <v>25</v>
      </c>
      <c r="Q401" s="35">
        <v>14</v>
      </c>
      <c r="R401" s="38">
        <v>2.0495495495495497</v>
      </c>
      <c r="S401" s="38">
        <v>1.1107236268526592</v>
      </c>
      <c r="T401" s="32">
        <v>0</v>
      </c>
      <c r="U401" s="32">
        <v>0</v>
      </c>
      <c r="V401" s="35">
        <v>44</v>
      </c>
      <c r="W401" s="34">
        <v>4.6758767268862911E-2</v>
      </c>
      <c r="X401" s="41">
        <v>2184</v>
      </c>
      <c r="Y401" s="35">
        <v>-20.736263736263734</v>
      </c>
      <c r="Z401" s="35">
        <v>61</v>
      </c>
      <c r="AA401" s="35">
        <v>5</v>
      </c>
      <c r="AB401" s="35">
        <v>120.73626373626374</v>
      </c>
      <c r="AC401" s="37">
        <v>0.12109956242353434</v>
      </c>
      <c r="AD401" s="32">
        <v>0</v>
      </c>
      <c r="AE401" s="36">
        <v>5.35</v>
      </c>
      <c r="AF401" s="33">
        <v>84.816271323056853</v>
      </c>
      <c r="AG401" s="32">
        <v>0</v>
      </c>
      <c r="AH401" s="35">
        <v>16591.401300403802</v>
      </c>
      <c r="AI401" s="35">
        <v>69.313779041110053</v>
      </c>
      <c r="AJ401" s="35">
        <v>3852</v>
      </c>
      <c r="AK401" s="35">
        <v>84.509647869966784</v>
      </c>
      <c r="AL401" s="33">
        <v>121.92330159901404</v>
      </c>
      <c r="AM401" s="32">
        <v>1</v>
      </c>
      <c r="AN401" s="3">
        <v>2</v>
      </c>
      <c r="AO401" s="3">
        <v>2</v>
      </c>
    </row>
    <row r="402" spans="1:41" customFormat="1" ht="17.5" x14ac:dyDescent="0.35">
      <c r="A402" s="4" t="s">
        <v>71</v>
      </c>
      <c r="B402" s="4" t="s">
        <v>70</v>
      </c>
      <c r="C402" s="35">
        <v>15607</v>
      </c>
      <c r="D402" s="35">
        <v>15557</v>
      </c>
      <c r="E402" s="35">
        <v>16031</v>
      </c>
      <c r="F402" s="35">
        <v>424</v>
      </c>
      <c r="G402" s="35">
        <v>474</v>
      </c>
      <c r="H402" s="5">
        <v>1.948914116485686</v>
      </c>
      <c r="I402" s="40">
        <v>217.55704697986579</v>
      </c>
      <c r="J402" s="40">
        <v>243.21235912371787</v>
      </c>
      <c r="K402" s="32">
        <v>1</v>
      </c>
      <c r="L402" s="32">
        <v>1</v>
      </c>
      <c r="M402" s="35">
        <v>9592</v>
      </c>
      <c r="N402" s="35">
        <v>9628</v>
      </c>
      <c r="O402" s="35">
        <v>9685</v>
      </c>
      <c r="P402" s="35">
        <v>93</v>
      </c>
      <c r="Q402" s="35">
        <v>57</v>
      </c>
      <c r="R402" s="38">
        <v>0.42747408687068111</v>
      </c>
      <c r="S402" s="38">
        <v>0.23436308995713945</v>
      </c>
      <c r="T402" s="32">
        <v>1</v>
      </c>
      <c r="U402" s="32">
        <v>1</v>
      </c>
      <c r="V402" s="35">
        <v>1266</v>
      </c>
      <c r="W402" s="34">
        <v>0.13308104698833176</v>
      </c>
      <c r="X402" s="41">
        <v>15794</v>
      </c>
      <c r="Y402" s="35">
        <v>121.60617956185894</v>
      </c>
      <c r="Z402" s="35">
        <v>180.33333333333334</v>
      </c>
      <c r="AA402" s="35">
        <v>20</v>
      </c>
      <c r="AB402" s="35">
        <v>1304.7271537714744</v>
      </c>
      <c r="AC402" s="37">
        <v>0.13471627813851053</v>
      </c>
      <c r="AD402" s="32">
        <v>0</v>
      </c>
      <c r="AE402" s="36">
        <v>5.88</v>
      </c>
      <c r="AF402" s="33">
        <v>93.218630912069983</v>
      </c>
      <c r="AG402" s="32">
        <v>0</v>
      </c>
      <c r="AH402" s="35">
        <v>26814.013012377585</v>
      </c>
      <c r="AI402" s="35">
        <v>112.0207111800831</v>
      </c>
      <c r="AJ402" s="35">
        <v>4233.6000000000004</v>
      </c>
      <c r="AK402" s="35">
        <v>92.881631677645743</v>
      </c>
      <c r="AL402" s="33">
        <v>82.914695594398069</v>
      </c>
      <c r="AM402" s="32">
        <v>0</v>
      </c>
      <c r="AN402" s="3">
        <v>2</v>
      </c>
      <c r="AO402" s="3">
        <v>2</v>
      </c>
    </row>
    <row r="403" spans="1:41" customFormat="1" ht="17.5" x14ac:dyDescent="0.35">
      <c r="A403" s="4" t="s">
        <v>69</v>
      </c>
      <c r="B403" s="4" t="s">
        <v>68</v>
      </c>
      <c r="C403" s="35">
        <v>1398</v>
      </c>
      <c r="D403" s="35">
        <v>1394</v>
      </c>
      <c r="E403" s="35">
        <v>1378</v>
      </c>
      <c r="F403" s="35">
        <v>-20</v>
      </c>
      <c r="G403" s="35">
        <v>-16</v>
      </c>
      <c r="H403" s="5">
        <v>2.3223270440251573</v>
      </c>
      <c r="I403" s="40">
        <v>-8.6120514556533507</v>
      </c>
      <c r="J403" s="40">
        <v>-6.8896411645226809</v>
      </c>
      <c r="K403" s="32">
        <v>0</v>
      </c>
      <c r="L403" s="32">
        <v>0</v>
      </c>
      <c r="M403" s="35">
        <v>732</v>
      </c>
      <c r="N403" s="35">
        <v>741</v>
      </c>
      <c r="O403" s="35">
        <v>747</v>
      </c>
      <c r="P403" s="35">
        <v>15</v>
      </c>
      <c r="Q403" s="35">
        <v>6</v>
      </c>
      <c r="R403" s="38" t="s">
        <v>702</v>
      </c>
      <c r="S403" s="38" t="s">
        <v>702</v>
      </c>
      <c r="T403" s="32">
        <v>0</v>
      </c>
      <c r="U403" s="32">
        <v>0</v>
      </c>
      <c r="V403" s="35">
        <v>52</v>
      </c>
      <c r="W403" s="34">
        <v>7.2727272727272724E-2</v>
      </c>
      <c r="X403" s="41">
        <v>1477</v>
      </c>
      <c r="Y403" s="35">
        <v>-42.629654705484086</v>
      </c>
      <c r="Z403" s="35">
        <v>28.333333333333332</v>
      </c>
      <c r="AA403" s="35">
        <v>0</v>
      </c>
      <c r="AB403" s="35">
        <v>122.96298803881741</v>
      </c>
      <c r="AC403" s="37">
        <v>0.16460908706668997</v>
      </c>
      <c r="AD403" s="32">
        <v>0</v>
      </c>
      <c r="AE403" s="36">
        <v>5.35</v>
      </c>
      <c r="AF403" s="33">
        <v>84.816271323056853</v>
      </c>
      <c r="AG403" s="32">
        <v>0</v>
      </c>
      <c r="AH403" s="35">
        <v>24309.773099607912</v>
      </c>
      <c r="AI403" s="35">
        <v>101.55876593285306</v>
      </c>
      <c r="AJ403" s="35">
        <v>3852</v>
      </c>
      <c r="AK403" s="35">
        <v>84.509647869966784</v>
      </c>
      <c r="AL403" s="33">
        <v>83.212558850746049</v>
      </c>
      <c r="AM403" s="32">
        <v>0</v>
      </c>
      <c r="AN403" s="3">
        <v>0</v>
      </c>
      <c r="AO403" s="3">
        <v>0</v>
      </c>
    </row>
    <row r="404" spans="1:41" customFormat="1" ht="17.5" x14ac:dyDescent="0.35">
      <c r="A404" s="4" t="s">
        <v>67</v>
      </c>
      <c r="B404" s="4" t="s">
        <v>66</v>
      </c>
      <c r="C404" s="35">
        <v>3068</v>
      </c>
      <c r="D404" s="35">
        <v>3090</v>
      </c>
      <c r="E404" s="35">
        <v>3074</v>
      </c>
      <c r="F404" s="35">
        <v>6</v>
      </c>
      <c r="G404" s="35">
        <v>-16</v>
      </c>
      <c r="H404" s="5">
        <v>2.3513931888544892</v>
      </c>
      <c r="I404" s="40">
        <v>2.5516787360105333</v>
      </c>
      <c r="J404" s="40">
        <v>-6.8044766293614218</v>
      </c>
      <c r="K404" s="32">
        <v>1</v>
      </c>
      <c r="L404" s="32">
        <v>0</v>
      </c>
      <c r="M404" s="35">
        <v>1485</v>
      </c>
      <c r="N404" s="35">
        <v>1503</v>
      </c>
      <c r="O404" s="35">
        <v>1534</v>
      </c>
      <c r="P404" s="35">
        <v>49</v>
      </c>
      <c r="Q404" s="35">
        <v>31</v>
      </c>
      <c r="R404" s="38">
        <v>19.203044375644993</v>
      </c>
      <c r="S404" s="38" t="s">
        <v>702</v>
      </c>
      <c r="T404" s="32">
        <v>0</v>
      </c>
      <c r="U404" s="32">
        <v>0</v>
      </c>
      <c r="V404" s="35">
        <v>114</v>
      </c>
      <c r="W404" s="34">
        <v>0.08</v>
      </c>
      <c r="X404" s="41">
        <v>3038</v>
      </c>
      <c r="Y404" s="35">
        <v>15.3100724160632</v>
      </c>
      <c r="Z404" s="35">
        <v>117</v>
      </c>
      <c r="AA404" s="35">
        <v>6</v>
      </c>
      <c r="AB404" s="35">
        <v>209.68992758393679</v>
      </c>
      <c r="AC404" s="37">
        <v>0.1366948680468949</v>
      </c>
      <c r="AD404" s="32">
        <v>0</v>
      </c>
      <c r="AE404" s="36">
        <v>7.5</v>
      </c>
      <c r="AF404" s="33">
        <v>118.90131493886476</v>
      </c>
      <c r="AG404" s="32">
        <v>1</v>
      </c>
      <c r="AH404" s="35">
        <v>20516.464624472417</v>
      </c>
      <c r="AI404" s="35">
        <v>85.711488133966213</v>
      </c>
      <c r="AJ404" s="35">
        <v>5423.85</v>
      </c>
      <c r="AK404" s="35">
        <v>118.99471796456889</v>
      </c>
      <c r="AL404" s="33">
        <v>138.83170220843829</v>
      </c>
      <c r="AM404" s="32">
        <v>1</v>
      </c>
      <c r="AN404" s="3">
        <v>3</v>
      </c>
      <c r="AO404" s="3">
        <v>2</v>
      </c>
    </row>
    <row r="405" spans="1:41" customFormat="1" ht="17.5" x14ac:dyDescent="0.35">
      <c r="A405" s="4" t="s">
        <v>65</v>
      </c>
      <c r="B405" s="4" t="s">
        <v>64</v>
      </c>
      <c r="C405" s="35">
        <v>3891</v>
      </c>
      <c r="D405" s="35">
        <v>4033</v>
      </c>
      <c r="E405" s="35">
        <v>4155</v>
      </c>
      <c r="F405" s="35">
        <v>264</v>
      </c>
      <c r="G405" s="35">
        <v>122</v>
      </c>
      <c r="H405" s="5">
        <v>2.2078916372202593</v>
      </c>
      <c r="I405" s="40">
        <v>119.57108562283275</v>
      </c>
      <c r="J405" s="40">
        <v>55.256335022672708</v>
      </c>
      <c r="K405" s="32">
        <v>1</v>
      </c>
      <c r="L405" s="32">
        <v>1</v>
      </c>
      <c r="M405" s="35">
        <v>1984</v>
      </c>
      <c r="N405" s="35">
        <v>2033</v>
      </c>
      <c r="O405" s="35">
        <v>2100</v>
      </c>
      <c r="P405" s="35">
        <v>116</v>
      </c>
      <c r="Q405" s="35">
        <v>67</v>
      </c>
      <c r="R405" s="38">
        <v>0.97013420423314423</v>
      </c>
      <c r="S405" s="38">
        <v>1.2125306532275195</v>
      </c>
      <c r="T405" s="32">
        <v>1</v>
      </c>
      <c r="U405" s="32">
        <v>0</v>
      </c>
      <c r="V405" s="35">
        <v>104</v>
      </c>
      <c r="W405" s="34">
        <v>5.609492988133765E-2</v>
      </c>
      <c r="X405" s="41">
        <v>3749</v>
      </c>
      <c r="Y405" s="35">
        <v>183.88583622299279</v>
      </c>
      <c r="Z405" s="35">
        <v>253</v>
      </c>
      <c r="AA405" s="35">
        <v>4</v>
      </c>
      <c r="AB405" s="35">
        <v>169.11416377700721</v>
      </c>
      <c r="AC405" s="37">
        <v>8.0530554179527244E-2</v>
      </c>
      <c r="AD405" s="32">
        <v>0</v>
      </c>
      <c r="AE405" s="36">
        <v>7.61</v>
      </c>
      <c r="AF405" s="33">
        <v>120.64520089130144</v>
      </c>
      <c r="AG405" s="32">
        <v>1</v>
      </c>
      <c r="AH405" s="35">
        <v>20503.764344492789</v>
      </c>
      <c r="AI405" s="35">
        <v>85.658430264752539</v>
      </c>
      <c r="AJ405" s="35">
        <v>8036.1600000000008</v>
      </c>
      <c r="AK405" s="35">
        <v>176.3066074316491</v>
      </c>
      <c r="AL405" s="33">
        <v>205.82516733813793</v>
      </c>
      <c r="AM405" s="32">
        <v>1</v>
      </c>
      <c r="AN405" s="3">
        <v>4</v>
      </c>
      <c r="AO405" s="3">
        <v>3</v>
      </c>
    </row>
    <row r="406" spans="1:41" customFormat="1" ht="17.5" x14ac:dyDescent="0.35">
      <c r="A406" s="4" t="s">
        <v>63</v>
      </c>
      <c r="B406" s="4" t="s">
        <v>62</v>
      </c>
      <c r="C406" s="35">
        <v>3673</v>
      </c>
      <c r="D406" s="35">
        <v>3644</v>
      </c>
      <c r="E406" s="35">
        <v>3536</v>
      </c>
      <c r="F406" s="35">
        <v>-137</v>
      </c>
      <c r="G406" s="35">
        <v>-108</v>
      </c>
      <c r="H406" s="5">
        <v>2.2444946357989837</v>
      </c>
      <c r="I406" s="40">
        <v>-61.038238993710692</v>
      </c>
      <c r="J406" s="40">
        <v>-48.117735849056601</v>
      </c>
      <c r="K406" s="32">
        <v>0</v>
      </c>
      <c r="L406" s="32">
        <v>0</v>
      </c>
      <c r="M406" s="35">
        <v>2034</v>
      </c>
      <c r="N406" s="35">
        <v>2047</v>
      </c>
      <c r="O406" s="35">
        <v>2066</v>
      </c>
      <c r="P406" s="35">
        <v>32</v>
      </c>
      <c r="Q406" s="35">
        <v>19</v>
      </c>
      <c r="R406" s="38" t="s">
        <v>702</v>
      </c>
      <c r="S406" s="38" t="s">
        <v>702</v>
      </c>
      <c r="T406" s="32">
        <v>0</v>
      </c>
      <c r="U406" s="32">
        <v>0</v>
      </c>
      <c r="V406" s="35">
        <v>191</v>
      </c>
      <c r="W406" s="34">
        <v>9.4554455445544555E-2</v>
      </c>
      <c r="X406" s="41">
        <v>3975</v>
      </c>
      <c r="Y406" s="35">
        <v>-195.58968553459118</v>
      </c>
      <c r="Z406" s="35">
        <v>51.666666666666664</v>
      </c>
      <c r="AA406" s="35">
        <v>0.66666666666666663</v>
      </c>
      <c r="AB406" s="35">
        <v>437.58968553459118</v>
      </c>
      <c r="AC406" s="37">
        <v>0.21180526889380019</v>
      </c>
      <c r="AD406" s="32">
        <v>0</v>
      </c>
      <c r="AE406" s="36">
        <v>6</v>
      </c>
      <c r="AF406" s="33">
        <v>95.1210519510918</v>
      </c>
      <c r="AG406" s="32">
        <v>0</v>
      </c>
      <c r="AH406" s="35">
        <v>24783.288034029112</v>
      </c>
      <c r="AI406" s="35">
        <v>103.53696590179349</v>
      </c>
      <c r="AJ406" s="35">
        <v>4363.2000000000007</v>
      </c>
      <c r="AK406" s="35">
        <v>95.724946933083885</v>
      </c>
      <c r="AL406" s="33">
        <v>92.454850399885743</v>
      </c>
      <c r="AM406" s="32">
        <v>0</v>
      </c>
      <c r="AN406" s="3">
        <v>0</v>
      </c>
      <c r="AO406" s="3">
        <v>0</v>
      </c>
    </row>
    <row r="407" spans="1:41" customFormat="1" ht="17.5" x14ac:dyDescent="0.35">
      <c r="A407" s="4" t="s">
        <v>61</v>
      </c>
      <c r="B407" s="4" t="s">
        <v>60</v>
      </c>
      <c r="C407" s="35">
        <v>2930</v>
      </c>
      <c r="D407" s="35">
        <v>2975</v>
      </c>
      <c r="E407" s="35">
        <v>2937</v>
      </c>
      <c r="F407" s="35">
        <v>7</v>
      </c>
      <c r="G407" s="35">
        <v>-38</v>
      </c>
      <c r="H407" s="5">
        <v>2.3730684326710816</v>
      </c>
      <c r="I407" s="40">
        <v>2.9497674418604651</v>
      </c>
      <c r="J407" s="40">
        <v>-16.013023255813955</v>
      </c>
      <c r="K407" s="32">
        <v>1</v>
      </c>
      <c r="L407" s="32">
        <v>0</v>
      </c>
      <c r="M407" s="35">
        <v>1571</v>
      </c>
      <c r="N407" s="35">
        <v>1588</v>
      </c>
      <c r="O407" s="35">
        <v>1597</v>
      </c>
      <c r="P407" s="35">
        <v>26</v>
      </c>
      <c r="Q407" s="35">
        <v>9</v>
      </c>
      <c r="R407" s="38">
        <v>8.8142541784925896</v>
      </c>
      <c r="S407" s="38" t="s">
        <v>702</v>
      </c>
      <c r="T407" s="32">
        <v>0</v>
      </c>
      <c r="U407" s="32">
        <v>0</v>
      </c>
      <c r="V407" s="35">
        <v>141</v>
      </c>
      <c r="W407" s="34">
        <v>9.0909090909090912E-2</v>
      </c>
      <c r="X407" s="41">
        <v>3225</v>
      </c>
      <c r="Y407" s="35">
        <v>-121.36186046511628</v>
      </c>
      <c r="Z407" s="35">
        <v>55</v>
      </c>
      <c r="AA407" s="35">
        <v>0</v>
      </c>
      <c r="AB407" s="35">
        <v>317.36186046511625</v>
      </c>
      <c r="AC407" s="37">
        <v>0.19872376985918364</v>
      </c>
      <c r="AD407" s="32">
        <v>0</v>
      </c>
      <c r="AE407" s="36">
        <v>5.52</v>
      </c>
      <c r="AF407" s="33">
        <v>87.51136779500446</v>
      </c>
      <c r="AG407" s="32">
        <v>0</v>
      </c>
      <c r="AH407" s="35">
        <v>24716.11071864744</v>
      </c>
      <c r="AI407" s="35">
        <v>103.25631970979119</v>
      </c>
      <c r="AJ407" s="35">
        <v>3974.3999999999996</v>
      </c>
      <c r="AK407" s="35">
        <v>87.195001166769458</v>
      </c>
      <c r="AL407" s="33">
        <v>84.44519561789231</v>
      </c>
      <c r="AM407" s="32">
        <v>0</v>
      </c>
      <c r="AN407" s="3">
        <v>1</v>
      </c>
      <c r="AO407" s="3">
        <v>0</v>
      </c>
    </row>
    <row r="408" spans="1:41" customFormat="1" ht="17.5" x14ac:dyDescent="0.35">
      <c r="A408" s="4" t="s">
        <v>59</v>
      </c>
      <c r="B408" s="4" t="s">
        <v>58</v>
      </c>
      <c r="C408" s="35">
        <v>2046</v>
      </c>
      <c r="D408" s="35">
        <v>2086</v>
      </c>
      <c r="E408" s="35">
        <v>2126</v>
      </c>
      <c r="F408" s="35">
        <v>80</v>
      </c>
      <c r="G408" s="35">
        <v>40</v>
      </c>
      <c r="H408" s="5">
        <v>2.3641488162344984</v>
      </c>
      <c r="I408" s="40">
        <v>33.838817358130662</v>
      </c>
      <c r="J408" s="40">
        <v>16.919408679065331</v>
      </c>
      <c r="K408" s="32">
        <v>1</v>
      </c>
      <c r="L408" s="32">
        <v>1</v>
      </c>
      <c r="M408" s="35">
        <v>1063</v>
      </c>
      <c r="N408" s="35">
        <v>1074</v>
      </c>
      <c r="O408" s="35">
        <v>1097</v>
      </c>
      <c r="P408" s="35">
        <v>34</v>
      </c>
      <c r="Q408" s="35">
        <v>23</v>
      </c>
      <c r="R408" s="38">
        <v>1.0047632468996619</v>
      </c>
      <c r="S408" s="38">
        <v>1.3593855693348367</v>
      </c>
      <c r="T408" s="32">
        <v>0</v>
      </c>
      <c r="U408" s="32">
        <v>0</v>
      </c>
      <c r="V408" s="35">
        <v>76</v>
      </c>
      <c r="W408" s="34">
        <v>7.7157360406091377E-2</v>
      </c>
      <c r="X408" s="41">
        <v>2097</v>
      </c>
      <c r="Y408" s="35">
        <v>12.266571292322364</v>
      </c>
      <c r="Z408" s="35">
        <v>111</v>
      </c>
      <c r="AA408" s="35">
        <v>2</v>
      </c>
      <c r="AB408" s="35">
        <v>172.73342870767763</v>
      </c>
      <c r="AC408" s="37">
        <v>0.15745982562231325</v>
      </c>
      <c r="AD408" s="32">
        <v>0</v>
      </c>
      <c r="AE408" s="36">
        <v>6.6</v>
      </c>
      <c r="AF408" s="33">
        <v>104.63315714620099</v>
      </c>
      <c r="AG408" s="32">
        <v>0</v>
      </c>
      <c r="AH408" s="35">
        <v>23301.759235495669</v>
      </c>
      <c r="AI408" s="35">
        <v>97.347593592289456</v>
      </c>
      <c r="AJ408" s="35">
        <v>4752</v>
      </c>
      <c r="AK408" s="35">
        <v>104.25489269939827</v>
      </c>
      <c r="AL408" s="33">
        <v>107.09550062021864</v>
      </c>
      <c r="AM408" s="32">
        <v>1</v>
      </c>
      <c r="AN408" s="3">
        <v>2</v>
      </c>
      <c r="AO408" s="3">
        <v>2</v>
      </c>
    </row>
    <row r="409" spans="1:41" customFormat="1" ht="17.5" x14ac:dyDescent="0.35">
      <c r="A409" s="4" t="s">
        <v>57</v>
      </c>
      <c r="B409" s="4" t="s">
        <v>56</v>
      </c>
      <c r="C409" s="35">
        <v>5041</v>
      </c>
      <c r="D409" s="35">
        <v>5041</v>
      </c>
      <c r="E409" s="35">
        <v>5011</v>
      </c>
      <c r="F409" s="35">
        <v>-30</v>
      </c>
      <c r="G409" s="35">
        <v>-30</v>
      </c>
      <c r="H409" s="5">
        <v>2.3099910793933986</v>
      </c>
      <c r="I409" s="40">
        <v>-12.98706313960224</v>
      </c>
      <c r="J409" s="40">
        <v>-12.98706313960224</v>
      </c>
      <c r="K409" s="32">
        <v>0</v>
      </c>
      <c r="L409" s="32">
        <v>0</v>
      </c>
      <c r="M409" s="35">
        <v>2501</v>
      </c>
      <c r="N409" s="35">
        <v>2520</v>
      </c>
      <c r="O409" s="35">
        <v>2565</v>
      </c>
      <c r="P409" s="35">
        <v>64</v>
      </c>
      <c r="Q409" s="35">
        <v>45</v>
      </c>
      <c r="R409" s="38" t="s">
        <v>702</v>
      </c>
      <c r="S409" s="38" t="s">
        <v>702</v>
      </c>
      <c r="T409" s="32">
        <v>0</v>
      </c>
      <c r="U409" s="32">
        <v>0</v>
      </c>
      <c r="V409" s="35">
        <v>147</v>
      </c>
      <c r="W409" s="34">
        <v>6.0844370860927151E-2</v>
      </c>
      <c r="X409" s="41">
        <v>5179</v>
      </c>
      <c r="Y409" s="35">
        <v>-72.72755358177254</v>
      </c>
      <c r="Z409" s="35">
        <v>147.33333333333334</v>
      </c>
      <c r="AA409" s="35">
        <v>4.666666666666667</v>
      </c>
      <c r="AB409" s="35">
        <v>362.39422024843924</v>
      </c>
      <c r="AC409" s="37">
        <v>0.14128429639315371</v>
      </c>
      <c r="AD409" s="32">
        <v>0</v>
      </c>
      <c r="AE409" s="36">
        <v>5.35</v>
      </c>
      <c r="AF409" s="33">
        <v>84.816271323056853</v>
      </c>
      <c r="AG409" s="32">
        <v>0</v>
      </c>
      <c r="AH409" s="35">
        <v>24982.824775949721</v>
      </c>
      <c r="AI409" s="35">
        <v>104.37056912732281</v>
      </c>
      <c r="AJ409" s="35">
        <v>3852</v>
      </c>
      <c r="AK409" s="35">
        <v>84.509647869966784</v>
      </c>
      <c r="AL409" s="33">
        <v>80.970764628937232</v>
      </c>
      <c r="AM409" s="32">
        <v>0</v>
      </c>
      <c r="AN409" s="3">
        <v>0</v>
      </c>
      <c r="AO409" s="3">
        <v>0</v>
      </c>
    </row>
    <row r="410" spans="1:41" customFormat="1" ht="17.5" x14ac:dyDescent="0.35">
      <c r="A410" s="4" t="s">
        <v>55</v>
      </c>
      <c r="B410" s="4" t="s">
        <v>54</v>
      </c>
      <c r="C410" s="35">
        <v>6001</v>
      </c>
      <c r="D410" s="35">
        <v>5872</v>
      </c>
      <c r="E410" s="35">
        <v>5792</v>
      </c>
      <c r="F410" s="35">
        <v>-209</v>
      </c>
      <c r="G410" s="35">
        <v>-80</v>
      </c>
      <c r="H410" s="5">
        <v>2.1425241425241426</v>
      </c>
      <c r="I410" s="40">
        <v>-97.548492384208885</v>
      </c>
      <c r="J410" s="40">
        <v>-37.339135840845508</v>
      </c>
      <c r="K410" s="32">
        <v>0</v>
      </c>
      <c r="L410" s="32">
        <v>0</v>
      </c>
      <c r="M410" s="35">
        <v>3468</v>
      </c>
      <c r="N410" s="35">
        <v>3476</v>
      </c>
      <c r="O410" s="35">
        <v>3493</v>
      </c>
      <c r="P410" s="35">
        <v>25</v>
      </c>
      <c r="Q410" s="35">
        <v>17</v>
      </c>
      <c r="R410" s="38" t="s">
        <v>702</v>
      </c>
      <c r="S410" s="38" t="s">
        <v>702</v>
      </c>
      <c r="T410" s="32">
        <v>0</v>
      </c>
      <c r="U410" s="32">
        <v>0</v>
      </c>
      <c r="V410" s="35">
        <v>351</v>
      </c>
      <c r="W410" s="34">
        <v>0.10170964937699217</v>
      </c>
      <c r="X410" s="41">
        <v>6434</v>
      </c>
      <c r="Y410" s="35">
        <v>-299.6465651227852</v>
      </c>
      <c r="Z410" s="35">
        <v>57.666666666666664</v>
      </c>
      <c r="AA410" s="35">
        <v>12</v>
      </c>
      <c r="AB410" s="35">
        <v>696.31323178945183</v>
      </c>
      <c r="AC410" s="37">
        <v>0.19934532831075061</v>
      </c>
      <c r="AD410" s="32">
        <v>0</v>
      </c>
      <c r="AE410" s="36">
        <v>5</v>
      </c>
      <c r="AF410" s="33">
        <v>79.267543292576505</v>
      </c>
      <c r="AG410" s="32">
        <v>0</v>
      </c>
      <c r="AH410" s="35">
        <v>25368.702555754433</v>
      </c>
      <c r="AI410" s="35">
        <v>105.98264797961403</v>
      </c>
      <c r="AJ410" s="35">
        <v>3430.7999999999997</v>
      </c>
      <c r="AK410" s="35">
        <v>75.268873289792836</v>
      </c>
      <c r="AL410" s="33">
        <v>71.019996881254528</v>
      </c>
      <c r="AM410" s="32">
        <v>0</v>
      </c>
      <c r="AN410" s="3">
        <v>0</v>
      </c>
      <c r="AO410" s="3">
        <v>0</v>
      </c>
    </row>
    <row r="411" spans="1:41" customFormat="1" ht="17.5" x14ac:dyDescent="0.35">
      <c r="A411" s="4" t="s">
        <v>53</v>
      </c>
      <c r="B411" s="4" t="s">
        <v>52</v>
      </c>
      <c r="C411" s="35">
        <v>2285</v>
      </c>
      <c r="D411" s="35">
        <v>2247</v>
      </c>
      <c r="E411" s="35">
        <v>2200</v>
      </c>
      <c r="F411" s="35">
        <v>-85</v>
      </c>
      <c r="G411" s="35">
        <v>-47</v>
      </c>
      <c r="H411" s="5">
        <v>2.3518518518518516</v>
      </c>
      <c r="I411" s="40">
        <v>-36.14173228346457</v>
      </c>
      <c r="J411" s="40">
        <v>-19.984251968503941</v>
      </c>
      <c r="K411" s="32">
        <v>0</v>
      </c>
      <c r="L411" s="32">
        <v>0</v>
      </c>
      <c r="M411" s="35">
        <v>1181</v>
      </c>
      <c r="N411" s="35">
        <v>1189</v>
      </c>
      <c r="O411" s="35">
        <v>1201</v>
      </c>
      <c r="P411" s="35">
        <v>20</v>
      </c>
      <c r="Q411" s="35">
        <v>12</v>
      </c>
      <c r="R411" s="38" t="s">
        <v>702</v>
      </c>
      <c r="S411" s="38" t="s">
        <v>702</v>
      </c>
      <c r="T411" s="32">
        <v>0</v>
      </c>
      <c r="U411" s="32">
        <v>0</v>
      </c>
      <c r="V411" s="35">
        <v>92</v>
      </c>
      <c r="W411" s="34">
        <v>7.9791847354726803E-2</v>
      </c>
      <c r="X411" s="41">
        <v>2413</v>
      </c>
      <c r="Y411" s="35">
        <v>-90.566929133858281</v>
      </c>
      <c r="Z411" s="35">
        <v>47.666666666666664</v>
      </c>
      <c r="AA411" s="35">
        <v>0</v>
      </c>
      <c r="AB411" s="35">
        <v>230.23359580052494</v>
      </c>
      <c r="AC411" s="37">
        <v>0.19170157851833883</v>
      </c>
      <c r="AD411" s="32">
        <v>0</v>
      </c>
      <c r="AE411" s="36">
        <v>5.52</v>
      </c>
      <c r="AF411" s="33">
        <v>87.51136779500446</v>
      </c>
      <c r="AG411" s="32">
        <v>0</v>
      </c>
      <c r="AH411" s="35">
        <v>24107.101519261018</v>
      </c>
      <c r="AI411" s="35">
        <v>100.71206631515801</v>
      </c>
      <c r="AJ411" s="35">
        <v>3974.3999999999996</v>
      </c>
      <c r="AK411" s="35">
        <v>87.195001166769458</v>
      </c>
      <c r="AL411" s="33">
        <v>86.578504797935892</v>
      </c>
      <c r="AM411" s="32">
        <v>0</v>
      </c>
      <c r="AN411" s="3">
        <v>0</v>
      </c>
      <c r="AO411" s="3">
        <v>0</v>
      </c>
    </row>
    <row r="412" spans="1:41" customFormat="1" ht="17.5" x14ac:dyDescent="0.35">
      <c r="A412" s="4" t="s">
        <v>51</v>
      </c>
      <c r="B412" s="4" t="s">
        <v>50</v>
      </c>
      <c r="C412" s="35">
        <v>14450</v>
      </c>
      <c r="D412" s="35">
        <v>14098</v>
      </c>
      <c r="E412" s="35">
        <v>14195</v>
      </c>
      <c r="F412" s="35">
        <v>-255</v>
      </c>
      <c r="G412" s="35">
        <v>97</v>
      </c>
      <c r="H412" s="5">
        <v>2.0090090090090089</v>
      </c>
      <c r="I412" s="40">
        <v>-126.92825112107624</v>
      </c>
      <c r="J412" s="40">
        <v>48.282511210762337</v>
      </c>
      <c r="K412" s="32">
        <v>0</v>
      </c>
      <c r="L412" s="32">
        <v>1</v>
      </c>
      <c r="M412" s="35">
        <v>8612</v>
      </c>
      <c r="N412" s="35">
        <v>8648</v>
      </c>
      <c r="O412" s="35">
        <v>8604</v>
      </c>
      <c r="P412" s="35">
        <v>-8</v>
      </c>
      <c r="Q412" s="35">
        <v>-44</v>
      </c>
      <c r="R412" s="38" t="s">
        <v>702</v>
      </c>
      <c r="S412" s="38" t="s">
        <v>702</v>
      </c>
      <c r="T412" s="32">
        <v>0</v>
      </c>
      <c r="U412" s="32">
        <v>1</v>
      </c>
      <c r="V412" s="35">
        <v>877</v>
      </c>
      <c r="W412" s="34">
        <v>0.10137556351866836</v>
      </c>
      <c r="X412" s="41">
        <v>15164</v>
      </c>
      <c r="Y412" s="35">
        <v>-482.32735426008969</v>
      </c>
      <c r="Z412" s="35">
        <v>203.33333333333334</v>
      </c>
      <c r="AA412" s="35">
        <v>239.33333333333331</v>
      </c>
      <c r="AB412" s="35">
        <v>1323.3273542600896</v>
      </c>
      <c r="AC412" s="37">
        <v>0.15380373712925263</v>
      </c>
      <c r="AD412" s="32">
        <v>0</v>
      </c>
      <c r="AE412" s="36">
        <v>5.9450000000000003</v>
      </c>
      <c r="AF412" s="33">
        <v>94.249108974873479</v>
      </c>
      <c r="AG412" s="32">
        <v>0</v>
      </c>
      <c r="AH412" s="35">
        <v>26415.483954936226</v>
      </c>
      <c r="AI412" s="35">
        <v>110.35577917531747</v>
      </c>
      <c r="AJ412" s="35">
        <v>4494.42</v>
      </c>
      <c r="AK412" s="35">
        <v>98.603803629214994</v>
      </c>
      <c r="AL412" s="33">
        <v>89.350829078527354</v>
      </c>
      <c r="AM412" s="32">
        <v>0</v>
      </c>
      <c r="AN412" s="3">
        <v>0</v>
      </c>
      <c r="AO412" s="3">
        <v>2</v>
      </c>
    </row>
    <row r="413" spans="1:41" customFormat="1" ht="17.5" x14ac:dyDescent="0.35">
      <c r="A413" s="4" t="s">
        <v>49</v>
      </c>
      <c r="B413" s="4" t="s">
        <v>48</v>
      </c>
      <c r="C413" s="35">
        <v>4985</v>
      </c>
      <c r="D413" s="35">
        <v>5135</v>
      </c>
      <c r="E413" s="35">
        <v>5480</v>
      </c>
      <c r="F413" s="35">
        <v>495</v>
      </c>
      <c r="G413" s="35">
        <v>345</v>
      </c>
      <c r="H413" s="5">
        <v>2.0958262350936967</v>
      </c>
      <c r="I413" s="40">
        <v>236.18370249949197</v>
      </c>
      <c r="J413" s="40">
        <v>164.61288356025199</v>
      </c>
      <c r="K413" s="32">
        <v>1</v>
      </c>
      <c r="L413" s="32">
        <v>1</v>
      </c>
      <c r="M413" s="35">
        <v>2876</v>
      </c>
      <c r="N413" s="35">
        <v>2931</v>
      </c>
      <c r="O413" s="35">
        <v>3009</v>
      </c>
      <c r="P413" s="35">
        <v>133</v>
      </c>
      <c r="Q413" s="35">
        <v>78</v>
      </c>
      <c r="R413" s="38">
        <v>0.56312098841911451</v>
      </c>
      <c r="S413" s="38">
        <v>0.47383897489074883</v>
      </c>
      <c r="T413" s="32">
        <v>1</v>
      </c>
      <c r="U413" s="32">
        <v>1</v>
      </c>
      <c r="V413" s="35">
        <v>389</v>
      </c>
      <c r="W413" s="34">
        <v>0.13823738450604123</v>
      </c>
      <c r="X413" s="41">
        <v>4921</v>
      </c>
      <c r="Y413" s="35">
        <v>266.72058524690107</v>
      </c>
      <c r="Z413" s="35">
        <v>222</v>
      </c>
      <c r="AA413" s="35">
        <v>18.666666666666668</v>
      </c>
      <c r="AB413" s="35">
        <v>325.61274808643225</v>
      </c>
      <c r="AC413" s="37">
        <v>0.10821294386388576</v>
      </c>
      <c r="AD413" s="32">
        <v>0</v>
      </c>
      <c r="AE413" s="36">
        <v>7.2</v>
      </c>
      <c r="AF413" s="33">
        <v>114.14526234131017</v>
      </c>
      <c r="AG413" s="32">
        <v>1</v>
      </c>
      <c r="AH413" s="35">
        <v>22809.78764876529</v>
      </c>
      <c r="AI413" s="35">
        <v>95.292287398453752</v>
      </c>
      <c r="AJ413" s="35">
        <v>6278.6880000000001</v>
      </c>
      <c r="AK413" s="35">
        <v>137.7491464084595</v>
      </c>
      <c r="AL413" s="33">
        <v>144.55434974761101</v>
      </c>
      <c r="AM413" s="32">
        <v>1</v>
      </c>
      <c r="AN413" s="3">
        <v>4</v>
      </c>
      <c r="AO413" s="3">
        <v>4</v>
      </c>
    </row>
    <row r="414" spans="1:41" customFormat="1" ht="17.5" x14ac:dyDescent="0.35">
      <c r="A414" s="4" t="s">
        <v>47</v>
      </c>
      <c r="B414" s="4" t="s">
        <v>46</v>
      </c>
      <c r="C414" s="35">
        <v>17905</v>
      </c>
      <c r="D414" s="35">
        <v>18312</v>
      </c>
      <c r="E414" s="35">
        <v>19189</v>
      </c>
      <c r="F414" s="35">
        <v>1284</v>
      </c>
      <c r="G414" s="35">
        <v>877</v>
      </c>
      <c r="H414" s="5">
        <v>2.0291065251103424</v>
      </c>
      <c r="I414" s="40">
        <v>632.79082892416227</v>
      </c>
      <c r="J414" s="40">
        <v>432.20993533215756</v>
      </c>
      <c r="K414" s="32">
        <v>1</v>
      </c>
      <c r="L414" s="32">
        <v>1</v>
      </c>
      <c r="M414" s="35">
        <v>10060</v>
      </c>
      <c r="N414" s="35">
        <v>10169</v>
      </c>
      <c r="O414" s="35">
        <v>10492</v>
      </c>
      <c r="P414" s="35">
        <v>432</v>
      </c>
      <c r="Q414" s="35">
        <v>323</v>
      </c>
      <c r="R414" s="38">
        <v>0.68269004583151705</v>
      </c>
      <c r="S414" s="38">
        <v>0.74732201551954458</v>
      </c>
      <c r="T414" s="32">
        <v>1</v>
      </c>
      <c r="U414" s="32">
        <v>1</v>
      </c>
      <c r="V414" s="35">
        <v>1199</v>
      </c>
      <c r="W414" s="34">
        <v>0.12293653234902081</v>
      </c>
      <c r="X414" s="41">
        <v>16922</v>
      </c>
      <c r="Y414" s="35">
        <v>1117.2405055849499</v>
      </c>
      <c r="Z414" s="35">
        <v>799</v>
      </c>
      <c r="AA414" s="35">
        <v>64.333333333333329</v>
      </c>
      <c r="AB414" s="35">
        <v>816.42616108171671</v>
      </c>
      <c r="AC414" s="37">
        <v>7.7814159462611207E-2</v>
      </c>
      <c r="AD414" s="32">
        <v>0</v>
      </c>
      <c r="AE414" s="36">
        <v>7.21</v>
      </c>
      <c r="AF414" s="33">
        <v>114.30379742789532</v>
      </c>
      <c r="AG414" s="32">
        <v>1</v>
      </c>
      <c r="AH414" s="35">
        <v>23076.544296438726</v>
      </c>
      <c r="AI414" s="35">
        <v>96.406714745475583</v>
      </c>
      <c r="AJ414" s="35">
        <v>5218.8863999999994</v>
      </c>
      <c r="AK414" s="35">
        <v>114.49798856110036</v>
      </c>
      <c r="AL414" s="33">
        <v>118.76557443471415</v>
      </c>
      <c r="AM414" s="32">
        <v>1</v>
      </c>
      <c r="AN414" s="3">
        <v>4</v>
      </c>
      <c r="AO414" s="3">
        <v>4</v>
      </c>
    </row>
    <row r="415" spans="1:41" customFormat="1" ht="17.5" x14ac:dyDescent="0.35">
      <c r="A415" s="4" t="s">
        <v>45</v>
      </c>
      <c r="B415" s="4" t="s">
        <v>44</v>
      </c>
      <c r="C415" s="35">
        <v>2464</v>
      </c>
      <c r="D415" s="35">
        <v>2551</v>
      </c>
      <c r="E415" s="35">
        <v>2685</v>
      </c>
      <c r="F415" s="35">
        <v>221</v>
      </c>
      <c r="G415" s="35">
        <v>134</v>
      </c>
      <c r="H415" s="5">
        <v>2.2673357664233578</v>
      </c>
      <c r="I415" s="40">
        <v>97.471227364185111</v>
      </c>
      <c r="J415" s="40">
        <v>59.100201207243458</v>
      </c>
      <c r="K415" s="32">
        <v>1</v>
      </c>
      <c r="L415" s="32">
        <v>1</v>
      </c>
      <c r="M415" s="35">
        <v>1257</v>
      </c>
      <c r="N415" s="35">
        <v>1284</v>
      </c>
      <c r="O415" s="35">
        <v>1324</v>
      </c>
      <c r="P415" s="35">
        <v>67</v>
      </c>
      <c r="Q415" s="35">
        <v>40</v>
      </c>
      <c r="R415" s="38">
        <v>0.68738233642699076</v>
      </c>
      <c r="S415" s="38">
        <v>0.67681664669353958</v>
      </c>
      <c r="T415" s="32">
        <v>1</v>
      </c>
      <c r="U415" s="32">
        <v>1</v>
      </c>
      <c r="V415" s="35">
        <v>110</v>
      </c>
      <c r="W415" s="34">
        <v>8.943089430894309E-2</v>
      </c>
      <c r="X415" s="41">
        <v>2485</v>
      </c>
      <c r="Y415" s="35">
        <v>88.209255533199197</v>
      </c>
      <c r="Z415" s="35">
        <v>106.66666666666667</v>
      </c>
      <c r="AA415" s="35">
        <v>11</v>
      </c>
      <c r="AB415" s="35">
        <v>117.45741113346747</v>
      </c>
      <c r="AC415" s="37">
        <v>8.8714056747331932E-2</v>
      </c>
      <c r="AD415" s="32">
        <v>0</v>
      </c>
      <c r="AE415" s="36">
        <v>6.3449999999999998</v>
      </c>
      <c r="AF415" s="33">
        <v>100.59051243827959</v>
      </c>
      <c r="AG415" s="32">
        <v>0</v>
      </c>
      <c r="AH415" s="35">
        <v>22564.734877337225</v>
      </c>
      <c r="AI415" s="35">
        <v>94.268532180637209</v>
      </c>
      <c r="AJ415" s="35">
        <v>3671.8514999999998</v>
      </c>
      <c r="AK415" s="35">
        <v>80.557340938683637</v>
      </c>
      <c r="AL415" s="33">
        <v>85.455176902850027</v>
      </c>
      <c r="AM415" s="32">
        <v>0</v>
      </c>
      <c r="AN415" s="3">
        <v>2</v>
      </c>
      <c r="AO415" s="3">
        <v>2</v>
      </c>
    </row>
    <row r="416" spans="1:41" customFormat="1" ht="17.5" x14ac:dyDescent="0.35">
      <c r="A416" s="4" t="s">
        <v>43</v>
      </c>
      <c r="B416" s="4" t="s">
        <v>42</v>
      </c>
      <c r="C416" s="35">
        <v>15543</v>
      </c>
      <c r="D416" s="35">
        <v>15745</v>
      </c>
      <c r="E416" s="35">
        <v>15816</v>
      </c>
      <c r="F416" s="35">
        <v>273</v>
      </c>
      <c r="G416" s="35">
        <v>71</v>
      </c>
      <c r="H416" s="5">
        <v>2.0454611263935139</v>
      </c>
      <c r="I416" s="40">
        <v>133.46623725934316</v>
      </c>
      <c r="J416" s="40">
        <v>34.710999433748583</v>
      </c>
      <c r="K416" s="32">
        <v>1</v>
      </c>
      <c r="L416" s="32">
        <v>1</v>
      </c>
      <c r="M416" s="35">
        <v>8216</v>
      </c>
      <c r="N416" s="35">
        <v>8309</v>
      </c>
      <c r="O416" s="35">
        <v>8362</v>
      </c>
      <c r="P416" s="35">
        <v>146</v>
      </c>
      <c r="Q416" s="35">
        <v>53</v>
      </c>
      <c r="R416" s="38">
        <v>1.0939096133826116</v>
      </c>
      <c r="S416" s="38">
        <v>1.5268935168852991</v>
      </c>
      <c r="T416" s="32">
        <v>0</v>
      </c>
      <c r="U416" s="32">
        <v>0</v>
      </c>
      <c r="V416" s="35">
        <v>932</v>
      </c>
      <c r="W416" s="34">
        <v>0.11587716026358325</v>
      </c>
      <c r="X416" s="41">
        <v>14128</v>
      </c>
      <c r="Y416" s="35">
        <v>825.24178935447333</v>
      </c>
      <c r="Z416" s="35">
        <v>337.33333333333331</v>
      </c>
      <c r="AA416" s="35">
        <v>20.666666666666668</v>
      </c>
      <c r="AB416" s="35">
        <v>423.4248773121933</v>
      </c>
      <c r="AC416" s="37">
        <v>5.0636794703682528E-2</v>
      </c>
      <c r="AD416" s="32">
        <v>0</v>
      </c>
      <c r="AE416" s="36">
        <v>7.7750000000000004</v>
      </c>
      <c r="AF416" s="33">
        <v>123.26102981995648</v>
      </c>
      <c r="AG416" s="32">
        <v>1</v>
      </c>
      <c r="AH416" s="35">
        <v>20296.990889087188</v>
      </c>
      <c r="AI416" s="35">
        <v>84.794594272840158</v>
      </c>
      <c r="AJ416" s="35">
        <v>5406.7350000000006</v>
      </c>
      <c r="AK416" s="35">
        <v>118.61922922539587</v>
      </c>
      <c r="AL416" s="33">
        <v>139.89008408215216</v>
      </c>
      <c r="AM416" s="32">
        <v>1</v>
      </c>
      <c r="AN416" s="3">
        <v>3</v>
      </c>
      <c r="AO416" s="3">
        <v>3</v>
      </c>
    </row>
    <row r="417" spans="1:41" customFormat="1" ht="17.5" x14ac:dyDescent="0.35">
      <c r="A417" s="4" t="s">
        <v>41</v>
      </c>
      <c r="B417" s="4" t="s">
        <v>40</v>
      </c>
      <c r="C417" s="35">
        <v>20088</v>
      </c>
      <c r="D417" s="35">
        <v>19883</v>
      </c>
      <c r="E417" s="35">
        <v>19802</v>
      </c>
      <c r="F417" s="35">
        <v>-286</v>
      </c>
      <c r="G417" s="35">
        <v>-81</v>
      </c>
      <c r="H417" s="5">
        <v>2.0460610853019672</v>
      </c>
      <c r="I417" s="40">
        <v>-139.78077294685988</v>
      </c>
      <c r="J417" s="40">
        <v>-39.588260869565211</v>
      </c>
      <c r="K417" s="32">
        <v>0</v>
      </c>
      <c r="L417" s="32">
        <v>0</v>
      </c>
      <c r="M417" s="35">
        <v>11447</v>
      </c>
      <c r="N417" s="35">
        <v>11487</v>
      </c>
      <c r="O417" s="35">
        <v>11584</v>
      </c>
      <c r="P417" s="35">
        <v>137</v>
      </c>
      <c r="Q417" s="35">
        <v>97</v>
      </c>
      <c r="R417" s="38" t="s">
        <v>702</v>
      </c>
      <c r="S417" s="38" t="s">
        <v>702</v>
      </c>
      <c r="T417" s="32">
        <v>0</v>
      </c>
      <c r="U417" s="32">
        <v>0</v>
      </c>
      <c r="V417" s="35">
        <v>949</v>
      </c>
      <c r="W417" s="34">
        <v>8.3663933703605753E-2</v>
      </c>
      <c r="X417" s="41">
        <v>20700</v>
      </c>
      <c r="Y417" s="35">
        <v>-438.89207729468598</v>
      </c>
      <c r="Z417" s="35">
        <v>250.33333333333334</v>
      </c>
      <c r="AA417" s="35">
        <v>53.333333333333329</v>
      </c>
      <c r="AB417" s="35">
        <v>1584.892077294686</v>
      </c>
      <c r="AC417" s="37">
        <v>0.13681734092668216</v>
      </c>
      <c r="AD417" s="32">
        <v>0</v>
      </c>
      <c r="AE417" s="36">
        <v>5.5</v>
      </c>
      <c r="AF417" s="33">
        <v>87.194297621834167</v>
      </c>
      <c r="AG417" s="32">
        <v>0</v>
      </c>
      <c r="AH417" s="35">
        <v>26035.870076332329</v>
      </c>
      <c r="AI417" s="35">
        <v>108.76986897845853</v>
      </c>
      <c r="AJ417" s="35">
        <v>3960</v>
      </c>
      <c r="AK417" s="35">
        <v>86.879077249498565</v>
      </c>
      <c r="AL417" s="33">
        <v>79.874213387812986</v>
      </c>
      <c r="AM417" s="32">
        <v>0</v>
      </c>
      <c r="AN417" s="3">
        <v>0</v>
      </c>
      <c r="AO417" s="3">
        <v>0</v>
      </c>
    </row>
    <row r="418" spans="1:41" customFormat="1" ht="17.5" x14ac:dyDescent="0.35">
      <c r="A418" s="4" t="s">
        <v>39</v>
      </c>
      <c r="B418" s="4" t="s">
        <v>38</v>
      </c>
      <c r="C418" s="35">
        <v>1258</v>
      </c>
      <c r="D418" s="35">
        <v>1243</v>
      </c>
      <c r="E418" s="35">
        <v>1278</v>
      </c>
      <c r="F418" s="35">
        <v>20</v>
      </c>
      <c r="G418" s="35">
        <v>35</v>
      </c>
      <c r="H418" s="5">
        <v>2.1746794871794872</v>
      </c>
      <c r="I418" s="40">
        <v>9.1967575534266768</v>
      </c>
      <c r="J418" s="40">
        <v>16.094325718496684</v>
      </c>
      <c r="K418" s="32">
        <v>1</v>
      </c>
      <c r="L418" s="32">
        <v>1</v>
      </c>
      <c r="M418" s="35">
        <v>735</v>
      </c>
      <c r="N418" s="35">
        <v>735</v>
      </c>
      <c r="O418" s="35">
        <v>745</v>
      </c>
      <c r="P418" s="35">
        <v>10</v>
      </c>
      <c r="Q418" s="35">
        <v>10</v>
      </c>
      <c r="R418" s="38">
        <v>1.0873397435897436</v>
      </c>
      <c r="S418" s="38">
        <v>0.62133699633699635</v>
      </c>
      <c r="T418" s="32">
        <v>0</v>
      </c>
      <c r="U418" s="32">
        <v>1</v>
      </c>
      <c r="V418" s="35">
        <v>68</v>
      </c>
      <c r="W418" s="34">
        <v>9.2896174863387984E-2</v>
      </c>
      <c r="X418" s="41">
        <v>1357</v>
      </c>
      <c r="Y418" s="35">
        <v>-36.327192336035374</v>
      </c>
      <c r="Z418" s="35">
        <v>21</v>
      </c>
      <c r="AA418" s="35">
        <v>5</v>
      </c>
      <c r="AB418" s="35">
        <v>120.32719233603538</v>
      </c>
      <c r="AC418" s="37">
        <v>0.16151300984702735</v>
      </c>
      <c r="AD418" s="32">
        <v>0</v>
      </c>
      <c r="AE418" s="36">
        <v>5.35</v>
      </c>
      <c r="AF418" s="33">
        <v>84.816271323056853</v>
      </c>
      <c r="AG418" s="32">
        <v>0</v>
      </c>
      <c r="AH418" s="35">
        <v>24140.513859584826</v>
      </c>
      <c r="AI418" s="35">
        <v>100.85165281135073</v>
      </c>
      <c r="AJ418" s="35">
        <v>3852</v>
      </c>
      <c r="AK418" s="35">
        <v>84.509647869966784</v>
      </c>
      <c r="AL418" s="33">
        <v>83.795996906513096</v>
      </c>
      <c r="AM418" s="32">
        <v>0</v>
      </c>
      <c r="AN418" s="3">
        <v>1</v>
      </c>
      <c r="AO418" s="3">
        <v>2</v>
      </c>
    </row>
    <row r="419" spans="1:41" customFormat="1" ht="17.5" x14ac:dyDescent="0.35">
      <c r="A419" s="4" t="s">
        <v>37</v>
      </c>
      <c r="B419" s="4" t="s">
        <v>36</v>
      </c>
      <c r="C419" s="35">
        <v>5280</v>
      </c>
      <c r="D419" s="35">
        <v>5201</v>
      </c>
      <c r="E419" s="35">
        <v>5239</v>
      </c>
      <c r="F419" s="35">
        <v>-41</v>
      </c>
      <c r="G419" s="35">
        <v>38</v>
      </c>
      <c r="H419" s="5">
        <v>2.2515362556329372</v>
      </c>
      <c r="I419" s="40">
        <v>-18.209788937409026</v>
      </c>
      <c r="J419" s="40">
        <v>16.877365356622999</v>
      </c>
      <c r="K419" s="32">
        <v>0</v>
      </c>
      <c r="L419" s="32">
        <v>1</v>
      </c>
      <c r="M419" s="35">
        <v>2869</v>
      </c>
      <c r="N419" s="35">
        <v>2894</v>
      </c>
      <c r="O419" s="35">
        <v>2912</v>
      </c>
      <c r="P419" s="35">
        <v>43</v>
      </c>
      <c r="Q419" s="35">
        <v>18</v>
      </c>
      <c r="R419" s="38" t="s">
        <v>702</v>
      </c>
      <c r="S419" s="38">
        <v>1.066517173720865</v>
      </c>
      <c r="T419" s="32">
        <v>0</v>
      </c>
      <c r="U419" s="32">
        <v>0</v>
      </c>
      <c r="V419" s="35">
        <v>225</v>
      </c>
      <c r="W419" s="34">
        <v>8.1877729257641918E-2</v>
      </c>
      <c r="X419" s="41">
        <v>5496</v>
      </c>
      <c r="Y419" s="35">
        <v>-114.14428675400292</v>
      </c>
      <c r="Z419" s="35">
        <v>161.66666666666666</v>
      </c>
      <c r="AA419" s="35">
        <v>1</v>
      </c>
      <c r="AB419" s="35">
        <v>499.81095342066953</v>
      </c>
      <c r="AC419" s="37">
        <v>0.17163837686149366</v>
      </c>
      <c r="AD419" s="32">
        <v>0</v>
      </c>
      <c r="AE419" s="36">
        <v>5.49</v>
      </c>
      <c r="AF419" s="33">
        <v>87.035762535249006</v>
      </c>
      <c r="AG419" s="32">
        <v>0</v>
      </c>
      <c r="AH419" s="35">
        <v>24191.98378448077</v>
      </c>
      <c r="AI419" s="35">
        <v>101.06667834999605</v>
      </c>
      <c r="AJ419" s="35">
        <v>3755.16</v>
      </c>
      <c r="AK419" s="35">
        <v>82.385059526319964</v>
      </c>
      <c r="AL419" s="33">
        <v>81.515550794119065</v>
      </c>
      <c r="AM419" s="32">
        <v>0</v>
      </c>
      <c r="AN419" s="3">
        <v>0</v>
      </c>
      <c r="AO419" s="3">
        <v>1</v>
      </c>
    </row>
    <row r="420" spans="1:41" customFormat="1" ht="17.5" x14ac:dyDescent="0.35">
      <c r="A420" s="4" t="s">
        <v>35</v>
      </c>
      <c r="B420" s="4" t="s">
        <v>34</v>
      </c>
      <c r="C420" s="35">
        <v>5234</v>
      </c>
      <c r="D420" s="35">
        <v>5267</v>
      </c>
      <c r="E420" s="35">
        <v>5436</v>
      </c>
      <c r="F420" s="35">
        <v>202</v>
      </c>
      <c r="G420" s="35">
        <v>169</v>
      </c>
      <c r="H420" s="5">
        <v>2.2867552507501072</v>
      </c>
      <c r="I420" s="40">
        <v>88.334770384254924</v>
      </c>
      <c r="J420" s="40">
        <v>73.903842549203375</v>
      </c>
      <c r="K420" s="32">
        <v>1</v>
      </c>
      <c r="L420" s="32">
        <v>1</v>
      </c>
      <c r="M420" s="35">
        <v>2660</v>
      </c>
      <c r="N420" s="35">
        <v>2689</v>
      </c>
      <c r="O420" s="35">
        <v>2770</v>
      </c>
      <c r="P420" s="35">
        <v>110</v>
      </c>
      <c r="Q420" s="35">
        <v>81</v>
      </c>
      <c r="R420" s="38">
        <v>1.2452627603094641</v>
      </c>
      <c r="S420" s="38">
        <v>1.0960187888210573</v>
      </c>
      <c r="T420" s="32">
        <v>0</v>
      </c>
      <c r="U420" s="32">
        <v>0</v>
      </c>
      <c r="V420" s="35">
        <v>227</v>
      </c>
      <c r="W420" s="34">
        <v>8.700651590647758E-2</v>
      </c>
      <c r="X420" s="41">
        <v>5335</v>
      </c>
      <c r="Y420" s="35">
        <v>44.167385192127462</v>
      </c>
      <c r="Z420" s="35">
        <v>165.33333333333334</v>
      </c>
      <c r="AA420" s="35">
        <v>2</v>
      </c>
      <c r="AB420" s="35">
        <v>346.16594814120589</v>
      </c>
      <c r="AC420" s="37">
        <v>0.12496965636866639</v>
      </c>
      <c r="AD420" s="32">
        <v>0</v>
      </c>
      <c r="AE420" s="36">
        <v>6.78</v>
      </c>
      <c r="AF420" s="33">
        <v>107.48678870473375</v>
      </c>
      <c r="AG420" s="32">
        <v>1</v>
      </c>
      <c r="AH420" s="35">
        <v>22329.586422010681</v>
      </c>
      <c r="AI420" s="35">
        <v>93.286154153654905</v>
      </c>
      <c r="AJ420" s="35">
        <v>4800.2400000000007</v>
      </c>
      <c r="AK420" s="35">
        <v>105.31323782225581</v>
      </c>
      <c r="AL420" s="33">
        <v>112.89267820901982</v>
      </c>
      <c r="AM420" s="32">
        <v>1</v>
      </c>
      <c r="AN420" s="3">
        <v>3</v>
      </c>
      <c r="AO420" s="3">
        <v>3</v>
      </c>
    </row>
    <row r="421" spans="1:41" customFormat="1" ht="17.5" x14ac:dyDescent="0.35">
      <c r="A421" s="4" t="s">
        <v>33</v>
      </c>
      <c r="B421" s="4" t="s">
        <v>32</v>
      </c>
      <c r="C421" s="35">
        <v>2872</v>
      </c>
      <c r="D421" s="35">
        <v>2849</v>
      </c>
      <c r="E421" s="35">
        <v>2911</v>
      </c>
      <c r="F421" s="35">
        <v>39</v>
      </c>
      <c r="G421" s="35">
        <v>62</v>
      </c>
      <c r="H421" s="5">
        <v>2.1959508315256691</v>
      </c>
      <c r="I421" s="40">
        <v>17.759960487323013</v>
      </c>
      <c r="J421" s="40">
        <v>28.233783338821201</v>
      </c>
      <c r="K421" s="32">
        <v>1</v>
      </c>
      <c r="L421" s="32">
        <v>1</v>
      </c>
      <c r="M421" s="35">
        <v>1594</v>
      </c>
      <c r="N421" s="35">
        <v>1603</v>
      </c>
      <c r="O421" s="35">
        <v>1622</v>
      </c>
      <c r="P421" s="35">
        <v>28</v>
      </c>
      <c r="Q421" s="35">
        <v>19</v>
      </c>
      <c r="R421" s="38">
        <v>1.5765800841722752</v>
      </c>
      <c r="S421" s="38">
        <v>0.67295267417722116</v>
      </c>
      <c r="T421" s="32">
        <v>0</v>
      </c>
      <c r="U421" s="32">
        <v>1</v>
      </c>
      <c r="V421" s="35">
        <v>131</v>
      </c>
      <c r="W421" s="34">
        <v>8.5509138381201041E-2</v>
      </c>
      <c r="X421" s="41">
        <v>3037</v>
      </c>
      <c r="Y421" s="35">
        <v>-57.378333882120508</v>
      </c>
      <c r="Z421" s="35">
        <v>111.33333333333333</v>
      </c>
      <c r="AA421" s="35">
        <v>3</v>
      </c>
      <c r="AB421" s="35">
        <v>296.71166721545382</v>
      </c>
      <c r="AC421" s="37">
        <v>0.18292951123024279</v>
      </c>
      <c r="AD421" s="32">
        <v>0</v>
      </c>
      <c r="AE421" s="36">
        <v>6</v>
      </c>
      <c r="AF421" s="33">
        <v>95.1210519510918</v>
      </c>
      <c r="AG421" s="32">
        <v>0</v>
      </c>
      <c r="AH421" s="35">
        <v>23123.194352688912</v>
      </c>
      <c r="AI421" s="35">
        <v>96.601604353208842</v>
      </c>
      <c r="AJ421" s="35">
        <v>4363.2000000000007</v>
      </c>
      <c r="AK421" s="35">
        <v>95.724946933083885</v>
      </c>
      <c r="AL421" s="33">
        <v>99.092502214642735</v>
      </c>
      <c r="AM421" s="32">
        <v>0</v>
      </c>
      <c r="AN421" s="3">
        <v>1</v>
      </c>
      <c r="AO421" s="3">
        <v>2</v>
      </c>
    </row>
    <row r="422" spans="1:41" customFormat="1" ht="17.5" x14ac:dyDescent="0.35">
      <c r="A422" s="7"/>
      <c r="B422" s="7"/>
      <c r="C422" s="9"/>
      <c r="D422" s="9"/>
      <c r="E422" s="9"/>
      <c r="F422" s="9"/>
      <c r="G422" s="9"/>
      <c r="H422" s="6"/>
      <c r="I422" s="6"/>
      <c r="J422" s="6"/>
      <c r="K422" s="6"/>
      <c r="L422" s="6"/>
      <c r="M422" s="9"/>
      <c r="N422" s="9"/>
      <c r="O422" s="9"/>
      <c r="P422" s="6"/>
      <c r="Q422" s="6"/>
      <c r="R422" s="6"/>
      <c r="S422" s="6"/>
      <c r="T422" s="6"/>
      <c r="U422" s="6"/>
      <c r="V422" s="9"/>
      <c r="W422" s="9"/>
      <c r="X422" s="9"/>
      <c r="Y422" s="9"/>
      <c r="Z422" s="9"/>
      <c r="AA422" s="9"/>
      <c r="AB422" s="1"/>
      <c r="AC422" s="10" t="s">
        <v>929</v>
      </c>
      <c r="AD422" s="6"/>
      <c r="AE422" s="6"/>
      <c r="AF422" s="9"/>
      <c r="AG422" s="6"/>
      <c r="AH422" s="9"/>
      <c r="AI422" s="9"/>
      <c r="AJ422" s="9"/>
      <c r="AK422" s="9"/>
      <c r="AL422" s="9"/>
      <c r="AM422" s="6"/>
      <c r="AN422" s="6"/>
      <c r="AO422" s="6"/>
    </row>
    <row r="423" spans="1:41" customFormat="1" ht="17.5" x14ac:dyDescent="0.35">
      <c r="A423" s="11"/>
      <c r="B423" s="11" t="s">
        <v>31</v>
      </c>
      <c r="C423" s="16"/>
      <c r="D423" s="16"/>
      <c r="E423" s="16"/>
      <c r="F423" s="16"/>
      <c r="G423" s="16"/>
      <c r="H423" s="6"/>
      <c r="I423" s="6"/>
      <c r="J423" s="6"/>
      <c r="K423" s="32">
        <v>97</v>
      </c>
      <c r="L423" s="32">
        <v>117</v>
      </c>
      <c r="M423" s="16"/>
      <c r="N423" s="16"/>
      <c r="O423" s="16"/>
      <c r="P423" s="6"/>
      <c r="Q423" s="6"/>
      <c r="R423" s="6"/>
      <c r="S423" s="6"/>
      <c r="T423" s="32">
        <v>24</v>
      </c>
      <c r="U423" s="32">
        <v>52</v>
      </c>
      <c r="V423" s="16"/>
      <c r="W423" s="15"/>
      <c r="X423" s="16"/>
      <c r="Y423" s="16"/>
      <c r="Z423" s="16"/>
      <c r="AA423" s="16"/>
      <c r="AB423" s="13"/>
      <c r="AC423" s="15"/>
      <c r="AD423" s="32">
        <v>3</v>
      </c>
      <c r="AE423" s="6"/>
      <c r="AF423" s="13"/>
      <c r="AG423" s="32">
        <v>36</v>
      </c>
      <c r="AH423" s="13"/>
      <c r="AI423" s="13"/>
      <c r="AJ423" s="13"/>
      <c r="AK423" s="12"/>
      <c r="AL423" s="12"/>
      <c r="AM423" s="32">
        <v>91</v>
      </c>
      <c r="AN423" s="6"/>
      <c r="AO423" s="6"/>
    </row>
    <row r="424" spans="1:41" customFormat="1" ht="17.5" x14ac:dyDescent="0.35">
      <c r="A424" s="11"/>
      <c r="B424" s="11"/>
      <c r="C424" s="13"/>
      <c r="D424" s="13"/>
      <c r="E424" s="13"/>
      <c r="F424" s="13"/>
      <c r="G424" s="13"/>
      <c r="H424" s="6"/>
      <c r="I424" s="6"/>
      <c r="J424" s="6"/>
      <c r="K424" s="6"/>
      <c r="L424" s="6"/>
      <c r="M424" s="13"/>
      <c r="N424" s="13"/>
      <c r="O424" s="13"/>
      <c r="P424" s="6"/>
      <c r="Q424" s="6"/>
      <c r="R424" s="6"/>
      <c r="S424" s="6"/>
      <c r="T424" s="6"/>
      <c r="U424" s="6"/>
      <c r="V424" s="13"/>
      <c r="W424" s="14"/>
      <c r="X424" s="13"/>
      <c r="Y424" s="13"/>
      <c r="Z424" s="13"/>
      <c r="AA424" s="13"/>
      <c r="AB424" s="13"/>
      <c r="AC424" s="14"/>
      <c r="AD424" s="6"/>
      <c r="AE424" s="6"/>
      <c r="AF424" s="13"/>
      <c r="AG424" s="6"/>
      <c r="AH424" s="13"/>
      <c r="AI424" s="13"/>
      <c r="AJ424" s="13"/>
      <c r="AK424" s="12"/>
      <c r="AL424" s="12"/>
      <c r="AM424" s="6"/>
      <c r="AN424" s="6"/>
      <c r="AO424" s="6"/>
    </row>
    <row r="425" spans="1:41" customFormat="1" ht="17.5" x14ac:dyDescent="0.35">
      <c r="A425" s="4" t="s">
        <v>30</v>
      </c>
      <c r="B425" s="4" t="s">
        <v>29</v>
      </c>
      <c r="C425" s="35">
        <v>4081308</v>
      </c>
      <c r="D425" s="35">
        <v>4071971</v>
      </c>
      <c r="E425" s="35">
        <v>4086152</v>
      </c>
      <c r="F425" s="35">
        <v>4844</v>
      </c>
      <c r="G425" s="35">
        <v>14181</v>
      </c>
      <c r="H425" s="5">
        <v>1.9804835971221617</v>
      </c>
      <c r="I425" s="40">
        <v>2445.8672654693078</v>
      </c>
      <c r="J425" s="40">
        <v>7160.3723558258162</v>
      </c>
      <c r="K425" s="32">
        <v>1</v>
      </c>
      <c r="L425" s="32">
        <v>1</v>
      </c>
      <c r="M425" s="35">
        <v>2356003</v>
      </c>
      <c r="N425" s="35">
        <v>2373096</v>
      </c>
      <c r="O425" s="35">
        <v>2401053</v>
      </c>
      <c r="P425" s="35">
        <v>45050</v>
      </c>
      <c r="Q425" s="35">
        <v>27957</v>
      </c>
      <c r="R425" s="38">
        <v>18.4188245355808</v>
      </c>
      <c r="S425" s="38">
        <v>3.904405889905104</v>
      </c>
      <c r="T425" s="32">
        <v>0</v>
      </c>
      <c r="U425" s="32">
        <v>0</v>
      </c>
      <c r="V425" s="35">
        <v>231874</v>
      </c>
      <c r="W425" s="34">
        <v>9.9694562490003635E-2</v>
      </c>
      <c r="X425" s="41">
        <v>4056799</v>
      </c>
      <c r="Y425" s="35">
        <v>14821.127548166927</v>
      </c>
      <c r="Z425" s="35">
        <v>99865.666666666672</v>
      </c>
      <c r="AA425" s="35">
        <v>21422.666666666668</v>
      </c>
      <c r="AB425" s="35">
        <v>295495.87245183304</v>
      </c>
      <c r="AC425" s="42">
        <v>0.12306928354011054</v>
      </c>
      <c r="AD425" s="32">
        <v>0</v>
      </c>
      <c r="AE425" s="36">
        <v>6.3077519402171953</v>
      </c>
      <c r="AF425" s="33">
        <v>100</v>
      </c>
      <c r="AG425" s="32">
        <v>0</v>
      </c>
      <c r="AH425" s="35">
        <v>23936.65665027935</v>
      </c>
      <c r="AI425" s="35">
        <v>100</v>
      </c>
      <c r="AJ425" s="35">
        <v>4558.0594607694866</v>
      </c>
      <c r="AK425" s="35">
        <v>100</v>
      </c>
      <c r="AL425" s="33">
        <v>100</v>
      </c>
      <c r="AM425" s="32">
        <v>0</v>
      </c>
      <c r="AN425" s="3">
        <v>1</v>
      </c>
      <c r="AO425" s="3">
        <v>1</v>
      </c>
    </row>
    <row r="426" spans="1:41" customFormat="1" ht="17.5" x14ac:dyDescent="0.35">
      <c r="A426" s="4"/>
      <c r="B426" s="4" t="s">
        <v>28</v>
      </c>
      <c r="C426" s="35">
        <v>82792351</v>
      </c>
      <c r="D426" s="35">
        <v>83166711</v>
      </c>
      <c r="E426" s="35">
        <v>84358845</v>
      </c>
      <c r="F426" s="35">
        <v>1566494</v>
      </c>
      <c r="G426" s="35">
        <v>1192134</v>
      </c>
      <c r="H426" s="5">
        <v>2.1351368716569987</v>
      </c>
      <c r="I426" s="40">
        <v>733673.8083607275</v>
      </c>
      <c r="J426" s="40">
        <v>558340.78640346369</v>
      </c>
      <c r="K426" s="32">
        <v>1</v>
      </c>
      <c r="L426" s="32">
        <v>1</v>
      </c>
      <c r="M426" s="35">
        <v>41968066</v>
      </c>
      <c r="N426" s="35">
        <v>42512771</v>
      </c>
      <c r="O426" s="35">
        <v>43366919</v>
      </c>
      <c r="P426" s="35">
        <v>1398853</v>
      </c>
      <c r="Q426" s="35">
        <v>854148</v>
      </c>
      <c r="R426" s="38">
        <v>1.9066415947510857</v>
      </c>
      <c r="S426" s="38">
        <v>1.5297968925071193</v>
      </c>
      <c r="T426" s="32">
        <v>0</v>
      </c>
      <c r="U426" s="32">
        <v>0</v>
      </c>
      <c r="V426" s="35">
        <v>1828846</v>
      </c>
      <c r="W426" s="34">
        <v>4.5106220281863868E-2</v>
      </c>
      <c r="X426" s="41">
        <v>80219695</v>
      </c>
      <c r="Y426" s="35">
        <v>1938587.6638380389</v>
      </c>
      <c r="Z426" s="35">
        <v>3068308.3333333335</v>
      </c>
      <c r="AA426" s="35" t="s">
        <v>0</v>
      </c>
      <c r="AB426" s="35" t="s">
        <v>0</v>
      </c>
      <c r="AC426" s="43">
        <v>4.2000000000000003E-2</v>
      </c>
      <c r="AD426" s="32">
        <v>0</v>
      </c>
      <c r="AE426" s="36">
        <v>9.2722497112100619</v>
      </c>
      <c r="AF426" s="33">
        <v>146.9976910805847</v>
      </c>
      <c r="AG426" s="32">
        <v>1</v>
      </c>
      <c r="AH426" s="35">
        <v>26016.318637497956</v>
      </c>
      <c r="AI426" s="35">
        <v>108.68818907169451</v>
      </c>
      <c r="AJ426" s="35">
        <v>7343.6217712783691</v>
      </c>
      <c r="AK426" s="35">
        <v>161.11289978737196</v>
      </c>
      <c r="AL426" s="33">
        <v>148.23404563406268</v>
      </c>
      <c r="AM426" s="32">
        <v>1</v>
      </c>
      <c r="AN426" s="3">
        <v>3</v>
      </c>
      <c r="AO426" s="3">
        <v>3</v>
      </c>
    </row>
    <row r="427" spans="1:41" customFormat="1" ht="17.5" x14ac:dyDescent="0.35">
      <c r="A427" s="7"/>
      <c r="B427" s="7"/>
      <c r="C427" s="9"/>
      <c r="D427" s="9"/>
      <c r="E427" s="9"/>
      <c r="F427" s="9"/>
      <c r="G427" s="9"/>
      <c r="H427" s="9"/>
      <c r="I427" s="6"/>
      <c r="J427" s="6"/>
      <c r="K427" s="6"/>
      <c r="L427" s="6"/>
      <c r="M427" s="9"/>
      <c r="N427" s="9"/>
      <c r="O427" s="9"/>
      <c r="P427" s="6"/>
      <c r="Q427" s="6"/>
      <c r="R427" s="6"/>
      <c r="S427" s="6"/>
      <c r="T427" s="6"/>
      <c r="U427" s="6"/>
      <c r="V427" s="9"/>
      <c r="W427" s="9"/>
      <c r="X427" s="9"/>
      <c r="Y427" s="9"/>
      <c r="Z427" s="9"/>
      <c r="AA427" s="9"/>
      <c r="AB427" s="9"/>
      <c r="AC427" s="10" t="s">
        <v>927</v>
      </c>
      <c r="AD427" s="6"/>
      <c r="AE427" s="6"/>
      <c r="AF427" s="9"/>
      <c r="AG427" s="6"/>
      <c r="AH427" s="9"/>
      <c r="AI427" s="9"/>
      <c r="AJ427" s="9"/>
      <c r="AK427" s="9"/>
      <c r="AL427" s="9"/>
      <c r="AM427" s="6"/>
      <c r="AN427" s="6"/>
      <c r="AO427" s="6"/>
    </row>
    <row r="428" spans="1:41" customFormat="1" ht="18" x14ac:dyDescent="0.4">
      <c r="A428" s="8" t="s">
        <v>27</v>
      </c>
      <c r="B428" s="7"/>
      <c r="C428" s="9"/>
      <c r="D428" s="9"/>
      <c r="E428" s="9"/>
      <c r="F428" s="9"/>
      <c r="G428" s="9"/>
      <c r="H428" s="9"/>
      <c r="I428" s="6"/>
      <c r="J428" s="6"/>
      <c r="K428" s="6"/>
      <c r="L428" s="6"/>
      <c r="M428" s="9"/>
      <c r="N428" s="9"/>
      <c r="O428" s="9"/>
      <c r="P428" s="6"/>
      <c r="Q428" s="6"/>
      <c r="R428" s="6"/>
      <c r="S428" s="6"/>
      <c r="T428" s="6"/>
      <c r="U428" s="6"/>
      <c r="V428" s="9"/>
      <c r="W428" s="9"/>
      <c r="X428" s="9"/>
      <c r="Y428" s="9"/>
      <c r="Z428" s="9"/>
      <c r="AA428" s="9"/>
      <c r="AB428" s="9"/>
      <c r="AC428" s="10" t="s">
        <v>928</v>
      </c>
      <c r="AD428" s="6"/>
      <c r="AE428" s="6"/>
      <c r="AF428" s="9"/>
      <c r="AG428" s="6"/>
      <c r="AH428" s="9"/>
      <c r="AI428" s="9"/>
      <c r="AJ428" s="9"/>
      <c r="AK428" s="9"/>
      <c r="AL428" s="9"/>
      <c r="AM428" s="6"/>
      <c r="AN428" s="6"/>
      <c r="AO428" s="6"/>
    </row>
    <row r="429" spans="1:41" customFormat="1" ht="17.5" x14ac:dyDescent="0.35">
      <c r="A429" s="4" t="s">
        <v>26</v>
      </c>
      <c r="B429" s="4" t="s">
        <v>25</v>
      </c>
      <c r="C429" s="35">
        <v>246855</v>
      </c>
      <c r="D429" s="35">
        <v>246334</v>
      </c>
      <c r="E429" s="35">
        <v>248563</v>
      </c>
      <c r="F429" s="35">
        <v>1708</v>
      </c>
      <c r="G429" s="35">
        <v>2229</v>
      </c>
      <c r="H429" s="5">
        <v>1.8293004202960346</v>
      </c>
      <c r="I429" s="40">
        <v>933.69026817563156</v>
      </c>
      <c r="J429" s="40">
        <v>1218.4985993931398</v>
      </c>
      <c r="K429" s="32">
        <v>1</v>
      </c>
      <c r="L429" s="32">
        <v>1</v>
      </c>
      <c r="M429" s="35">
        <v>154307</v>
      </c>
      <c r="N429" s="35">
        <v>155168</v>
      </c>
      <c r="O429" s="35">
        <v>156065</v>
      </c>
      <c r="P429" s="35">
        <v>1758</v>
      </c>
      <c r="Q429" s="35">
        <v>897</v>
      </c>
      <c r="R429" s="38">
        <v>1.8828513693679325</v>
      </c>
      <c r="S429" s="38">
        <v>0.73615185150540285</v>
      </c>
      <c r="T429" s="32">
        <v>0</v>
      </c>
      <c r="U429" s="32">
        <v>1</v>
      </c>
      <c r="V429" s="35">
        <v>20988</v>
      </c>
      <c r="W429" s="34">
        <v>0.13611248021997976</v>
      </c>
      <c r="X429" s="41">
        <v>240253</v>
      </c>
      <c r="Y429" s="35">
        <v>4542.7202157725396</v>
      </c>
      <c r="Z429" s="35">
        <v>5760.333333333333</v>
      </c>
      <c r="AA429" s="35">
        <v>1847.6666666666665</v>
      </c>
      <c r="AB429" s="35">
        <v>20357.946450894124</v>
      </c>
      <c r="AC429" s="37">
        <v>0.1304453045262815</v>
      </c>
      <c r="AD429" s="32">
        <v>0</v>
      </c>
      <c r="AE429" s="36">
        <v>5.48</v>
      </c>
      <c r="AF429" s="33">
        <v>86.877227448663859</v>
      </c>
      <c r="AG429" s="32">
        <v>0</v>
      </c>
      <c r="AH429" s="35">
        <v>23679.304003247446</v>
      </c>
      <c r="AI429" s="35">
        <v>98.924859679478658</v>
      </c>
      <c r="AJ429" s="35">
        <v>3945.6000000000004</v>
      </c>
      <c r="AK429" s="35">
        <v>86.563153332227671</v>
      </c>
      <c r="AL429" s="33">
        <v>87.503943510960227</v>
      </c>
      <c r="AM429" s="32">
        <v>0</v>
      </c>
      <c r="AN429" s="3">
        <v>1</v>
      </c>
      <c r="AO429" s="3">
        <v>2</v>
      </c>
    </row>
    <row r="430" spans="1:41" customFormat="1" ht="17.5" x14ac:dyDescent="0.35">
      <c r="A430" s="4" t="s">
        <v>24</v>
      </c>
      <c r="B430" s="4" t="s">
        <v>23</v>
      </c>
      <c r="C430" s="35">
        <v>340373</v>
      </c>
      <c r="D430" s="35">
        <v>334948</v>
      </c>
      <c r="E430" s="35">
        <v>328850</v>
      </c>
      <c r="F430" s="35">
        <v>-11523</v>
      </c>
      <c r="G430" s="35">
        <v>-6098</v>
      </c>
      <c r="H430" s="5">
        <v>2.072386396833489</v>
      </c>
      <c r="I430" s="40">
        <v>-5560.2565320862041</v>
      </c>
      <c r="J430" s="40">
        <v>-2942.5014607881344</v>
      </c>
      <c r="K430" s="32">
        <v>0</v>
      </c>
      <c r="L430" s="32">
        <v>0</v>
      </c>
      <c r="M430" s="35">
        <v>197435</v>
      </c>
      <c r="N430" s="35">
        <v>198202</v>
      </c>
      <c r="O430" s="35">
        <v>198971</v>
      </c>
      <c r="P430" s="35">
        <v>1536</v>
      </c>
      <c r="Q430" s="35">
        <v>769</v>
      </c>
      <c r="R430" s="38" t="s">
        <v>702</v>
      </c>
      <c r="S430" s="38" t="s">
        <v>702</v>
      </c>
      <c r="T430" s="32">
        <v>0</v>
      </c>
      <c r="U430" s="32">
        <v>0</v>
      </c>
      <c r="V430" s="35">
        <v>18523</v>
      </c>
      <c r="W430" s="34">
        <v>9.3894309973387408E-2</v>
      </c>
      <c r="X430" s="41">
        <v>361791</v>
      </c>
      <c r="Y430" s="35">
        <v>-15895.201807120686</v>
      </c>
      <c r="Z430" s="35">
        <v>5584.333333333333</v>
      </c>
      <c r="AA430" s="35">
        <v>3107</v>
      </c>
      <c r="AB430" s="35">
        <v>36895.53514045402</v>
      </c>
      <c r="AC430" s="37">
        <v>0.18543172191150478</v>
      </c>
      <c r="AD430" s="32">
        <v>0</v>
      </c>
      <c r="AE430" s="36">
        <v>5.29</v>
      </c>
      <c r="AF430" s="33">
        <v>83.865060803545944</v>
      </c>
      <c r="AG430" s="32">
        <v>0</v>
      </c>
      <c r="AH430" s="35">
        <v>24102.43371570728</v>
      </c>
      <c r="AI430" s="35">
        <v>100.6925656654978</v>
      </c>
      <c r="AJ430" s="35">
        <v>3912.9072000000001</v>
      </c>
      <c r="AK430" s="35">
        <v>85.845900732050282</v>
      </c>
      <c r="AL430" s="33">
        <v>85.255450752175335</v>
      </c>
      <c r="AM430" s="32">
        <v>0</v>
      </c>
      <c r="AN430" s="3">
        <v>0</v>
      </c>
      <c r="AO430" s="3">
        <v>0</v>
      </c>
    </row>
    <row r="431" spans="1:41" customFormat="1" ht="17.5" x14ac:dyDescent="0.35">
      <c r="A431" s="4" t="s">
        <v>22</v>
      </c>
      <c r="B431" s="4" t="s">
        <v>21</v>
      </c>
      <c r="C431" s="35">
        <v>308153</v>
      </c>
      <c r="D431" s="35">
        <v>304099</v>
      </c>
      <c r="E431" s="35">
        <v>300639</v>
      </c>
      <c r="F431" s="35">
        <v>-7514</v>
      </c>
      <c r="G431" s="35">
        <v>-3460</v>
      </c>
      <c r="H431" s="5">
        <v>2.049428907766218</v>
      </c>
      <c r="I431" s="40">
        <v>-3666.3872415998612</v>
      </c>
      <c r="J431" s="40">
        <v>-1688.2752004172903</v>
      </c>
      <c r="K431" s="32">
        <v>0</v>
      </c>
      <c r="L431" s="32">
        <v>0</v>
      </c>
      <c r="M431" s="35">
        <v>180345</v>
      </c>
      <c r="N431" s="35">
        <v>180857</v>
      </c>
      <c r="O431" s="35">
        <v>181972</v>
      </c>
      <c r="P431" s="35">
        <v>1627</v>
      </c>
      <c r="Q431" s="35">
        <v>1115</v>
      </c>
      <c r="R431" s="38" t="s">
        <v>702</v>
      </c>
      <c r="S431" s="38" t="s">
        <v>702</v>
      </c>
      <c r="T431" s="32">
        <v>0</v>
      </c>
      <c r="U431" s="32">
        <v>0</v>
      </c>
      <c r="V431" s="35">
        <v>18076</v>
      </c>
      <c r="W431" s="34">
        <v>0.10088404697057642</v>
      </c>
      <c r="X431" s="41">
        <v>322078</v>
      </c>
      <c r="Y431" s="35">
        <v>-10460.9630120654</v>
      </c>
      <c r="Z431" s="35">
        <v>4625</v>
      </c>
      <c r="AA431" s="35">
        <v>1521.3333333333333</v>
      </c>
      <c r="AB431" s="35">
        <v>31640.629678732072</v>
      </c>
      <c r="AC431" s="37">
        <v>0.17387636382922686</v>
      </c>
      <c r="AD431" s="32">
        <v>0</v>
      </c>
      <c r="AE431" s="36">
        <v>5.51</v>
      </c>
      <c r="AF431" s="33">
        <v>87.352832708419314</v>
      </c>
      <c r="AG431" s="32">
        <v>0</v>
      </c>
      <c r="AH431" s="35">
        <v>24219.7072786842</v>
      </c>
      <c r="AI431" s="35">
        <v>101.18249859427024</v>
      </c>
      <c r="AJ431" s="35">
        <v>3854.7959999999994</v>
      </c>
      <c r="AK431" s="35">
        <v>84.57098976390354</v>
      </c>
      <c r="AL431" s="33">
        <v>83.582626381883614</v>
      </c>
      <c r="AM431" s="32">
        <v>0</v>
      </c>
      <c r="AN431" s="3">
        <v>0</v>
      </c>
      <c r="AO431" s="3">
        <v>0</v>
      </c>
    </row>
    <row r="432" spans="1:41" customFormat="1" ht="17.5" x14ac:dyDescent="0.35">
      <c r="A432" s="4" t="s">
        <v>20</v>
      </c>
      <c r="B432" s="4" t="s">
        <v>19</v>
      </c>
      <c r="C432" s="35">
        <v>229584</v>
      </c>
      <c r="D432" s="35">
        <v>225997</v>
      </c>
      <c r="E432" s="35">
        <v>222666</v>
      </c>
      <c r="F432" s="35">
        <v>-6918</v>
      </c>
      <c r="G432" s="35">
        <v>-3331</v>
      </c>
      <c r="H432" s="5">
        <v>1.9869111247166282</v>
      </c>
      <c r="I432" s="40">
        <v>-3481.7863335415368</v>
      </c>
      <c r="J432" s="40">
        <v>-1676.4715636060796</v>
      </c>
      <c r="K432" s="32">
        <v>0</v>
      </c>
      <c r="L432" s="32">
        <v>0</v>
      </c>
      <c r="M432" s="35">
        <v>143556</v>
      </c>
      <c r="N432" s="35">
        <v>144008</v>
      </c>
      <c r="O432" s="35">
        <v>144432</v>
      </c>
      <c r="P432" s="35">
        <v>876</v>
      </c>
      <c r="Q432" s="35">
        <v>424</v>
      </c>
      <c r="R432" s="38" t="s">
        <v>702</v>
      </c>
      <c r="S432" s="38" t="s">
        <v>702</v>
      </c>
      <c r="T432" s="32">
        <v>0</v>
      </c>
      <c r="U432" s="32">
        <v>0</v>
      </c>
      <c r="V432" s="35">
        <v>18340</v>
      </c>
      <c r="W432" s="34">
        <v>0.12784318646005424</v>
      </c>
      <c r="X432" s="41">
        <v>240052</v>
      </c>
      <c r="Y432" s="35">
        <v>-8750.2655673537374</v>
      </c>
      <c r="Z432" s="35">
        <v>2690.6666666666665</v>
      </c>
      <c r="AA432" s="35">
        <v>1341</v>
      </c>
      <c r="AB432" s="35">
        <v>28439.932234020405</v>
      </c>
      <c r="AC432" s="37">
        <v>0.19690880299393768</v>
      </c>
      <c r="AD432" s="32">
        <v>0</v>
      </c>
      <c r="AE432" s="36">
        <v>5</v>
      </c>
      <c r="AF432" s="33">
        <v>79.267543292576505</v>
      </c>
      <c r="AG432" s="32">
        <v>0</v>
      </c>
      <c r="AH432" s="35">
        <v>24135.853336961896</v>
      </c>
      <c r="AI432" s="35">
        <v>100.8321825791833</v>
      </c>
      <c r="AJ432" s="35">
        <v>3537.6000000000004</v>
      </c>
      <c r="AK432" s="35">
        <v>77.611975676218719</v>
      </c>
      <c r="AL432" s="33">
        <v>76.971432821331817</v>
      </c>
      <c r="AM432" s="32">
        <v>0</v>
      </c>
      <c r="AN432" s="3">
        <v>0</v>
      </c>
      <c r="AO432" s="3">
        <v>0</v>
      </c>
    </row>
    <row r="433" spans="1:41" customFormat="1" ht="17.5" x14ac:dyDescent="0.35">
      <c r="A433" s="4" t="s">
        <v>18</v>
      </c>
      <c r="B433" s="4" t="s">
        <v>17</v>
      </c>
      <c r="C433" s="35">
        <v>319988</v>
      </c>
      <c r="D433" s="35">
        <v>315002</v>
      </c>
      <c r="E433" s="35">
        <v>310838</v>
      </c>
      <c r="F433" s="35">
        <v>-9150</v>
      </c>
      <c r="G433" s="35">
        <v>-4164</v>
      </c>
      <c r="H433" s="5">
        <v>2.0024611120403337</v>
      </c>
      <c r="I433" s="40">
        <v>-4569.3771254698404</v>
      </c>
      <c r="J433" s="40">
        <v>-2079.4411311974222</v>
      </c>
      <c r="K433" s="32">
        <v>0</v>
      </c>
      <c r="L433" s="32">
        <v>0</v>
      </c>
      <c r="M433" s="35">
        <v>194191</v>
      </c>
      <c r="N433" s="35">
        <v>193887</v>
      </c>
      <c r="O433" s="35">
        <v>194945</v>
      </c>
      <c r="P433" s="35">
        <v>754</v>
      </c>
      <c r="Q433" s="35">
        <v>1058</v>
      </c>
      <c r="R433" s="38" t="s">
        <v>702</v>
      </c>
      <c r="S433" s="38" t="s">
        <v>702</v>
      </c>
      <c r="T433" s="32">
        <v>0</v>
      </c>
      <c r="U433" s="32">
        <v>0</v>
      </c>
      <c r="V433" s="35">
        <v>22385</v>
      </c>
      <c r="W433" s="34">
        <v>0.11540444398618344</v>
      </c>
      <c r="X433" s="41">
        <v>335220</v>
      </c>
      <c r="Y433" s="35">
        <v>-12176.016729312092</v>
      </c>
      <c r="Z433" s="35">
        <v>4504</v>
      </c>
      <c r="AA433" s="35">
        <v>2933.3333333333335</v>
      </c>
      <c r="AB433" s="35">
        <v>36131.683395978755</v>
      </c>
      <c r="AC433" s="37">
        <v>0.18534296030151456</v>
      </c>
      <c r="AD433" s="32">
        <v>0</v>
      </c>
      <c r="AE433" s="36">
        <v>5.52</v>
      </c>
      <c r="AF433" s="33">
        <v>87.51136779500446</v>
      </c>
      <c r="AG433" s="32">
        <v>0</v>
      </c>
      <c r="AH433" s="35">
        <v>24750.585352968676</v>
      </c>
      <c r="AI433" s="35">
        <v>103.40034414405082</v>
      </c>
      <c r="AJ433" s="35">
        <v>3945.9168</v>
      </c>
      <c r="AK433" s="35">
        <v>86.570103658407618</v>
      </c>
      <c r="AL433" s="33">
        <v>83.723225850973591</v>
      </c>
      <c r="AM433" s="32">
        <v>0</v>
      </c>
      <c r="AN433" s="3">
        <v>0</v>
      </c>
      <c r="AO433" s="3">
        <v>0</v>
      </c>
    </row>
    <row r="434" spans="1:41" customFormat="1" ht="17.5" x14ac:dyDescent="0.35">
      <c r="A434" s="4" t="s">
        <v>16</v>
      </c>
      <c r="B434" s="4" t="s">
        <v>15</v>
      </c>
      <c r="C434" s="35">
        <v>551072</v>
      </c>
      <c r="D434" s="35">
        <v>556780</v>
      </c>
      <c r="E434" s="35">
        <v>563311</v>
      </c>
      <c r="F434" s="35">
        <v>12239</v>
      </c>
      <c r="G434" s="35">
        <v>6531</v>
      </c>
      <c r="H434" s="5">
        <v>1.8567385293339567</v>
      </c>
      <c r="I434" s="40">
        <v>6591.6658735952096</v>
      </c>
      <c r="J434" s="40">
        <v>3517.4581109935707</v>
      </c>
      <c r="K434" s="32">
        <v>1</v>
      </c>
      <c r="L434" s="32">
        <v>1</v>
      </c>
      <c r="M434" s="35">
        <v>304380</v>
      </c>
      <c r="N434" s="35">
        <v>309153</v>
      </c>
      <c r="O434" s="35">
        <v>316529</v>
      </c>
      <c r="P434" s="35">
        <v>12149</v>
      </c>
      <c r="Q434" s="35">
        <v>7376</v>
      </c>
      <c r="R434" s="38">
        <v>1.8430849246570993</v>
      </c>
      <c r="S434" s="38">
        <v>2.0969688244322868</v>
      </c>
      <c r="T434" s="32">
        <v>0</v>
      </c>
      <c r="U434" s="32">
        <v>0</v>
      </c>
      <c r="V434" s="35">
        <v>14898</v>
      </c>
      <c r="W434" s="34">
        <v>5.068036467546605E-2</v>
      </c>
      <c r="X434" s="41">
        <v>512354</v>
      </c>
      <c r="Y434" s="35">
        <v>27444.359663435829</v>
      </c>
      <c r="Z434" s="35">
        <v>26806</v>
      </c>
      <c r="AA434" s="35">
        <v>2343.3333333333335</v>
      </c>
      <c r="AB434" s="35">
        <v>11916.307003230837</v>
      </c>
      <c r="AC434" s="37">
        <v>3.7646809623228319E-2</v>
      </c>
      <c r="AD434" s="32">
        <v>1</v>
      </c>
      <c r="AE434" s="36">
        <v>8.11</v>
      </c>
      <c r="AF434" s="33">
        <v>128.57195522055909</v>
      </c>
      <c r="AG434" s="32">
        <v>1</v>
      </c>
      <c r="AH434" s="35">
        <v>23774.771408843062</v>
      </c>
      <c r="AI434" s="35">
        <v>99.323693179872734</v>
      </c>
      <c r="AJ434" s="35">
        <v>5644.5599999999995</v>
      </c>
      <c r="AK434" s="35">
        <v>123.83691017157312</v>
      </c>
      <c r="AL434" s="33">
        <v>124.68013039679018</v>
      </c>
      <c r="AM434" s="32">
        <v>1</v>
      </c>
      <c r="AN434" s="3">
        <v>4</v>
      </c>
      <c r="AO434" s="3">
        <v>4</v>
      </c>
    </row>
    <row r="435" spans="1:41" customFormat="1" ht="17.5" x14ac:dyDescent="0.35">
      <c r="A435" s="4" t="s">
        <v>14</v>
      </c>
      <c r="B435" s="4" t="s">
        <v>13</v>
      </c>
      <c r="C435" s="35">
        <v>302634</v>
      </c>
      <c r="D435" s="35">
        <v>299758</v>
      </c>
      <c r="E435" s="35">
        <v>297711</v>
      </c>
      <c r="F435" s="35">
        <v>-4923</v>
      </c>
      <c r="G435" s="35">
        <v>-2047</v>
      </c>
      <c r="H435" s="5">
        <v>2.1406332776396755</v>
      </c>
      <c r="I435" s="40">
        <v>-2299.7867273315692</v>
      </c>
      <c r="J435" s="40">
        <v>-956.25907593900513</v>
      </c>
      <c r="K435" s="32">
        <v>0</v>
      </c>
      <c r="L435" s="32">
        <v>0</v>
      </c>
      <c r="M435" s="35">
        <v>163300</v>
      </c>
      <c r="N435" s="35">
        <v>164117</v>
      </c>
      <c r="O435" s="35">
        <v>165636</v>
      </c>
      <c r="P435" s="35">
        <v>2336</v>
      </c>
      <c r="Q435" s="35">
        <v>1519</v>
      </c>
      <c r="R435" s="38" t="s">
        <v>702</v>
      </c>
      <c r="S435" s="38" t="s">
        <v>702</v>
      </c>
      <c r="T435" s="32">
        <v>0</v>
      </c>
      <c r="U435" s="32">
        <v>0</v>
      </c>
      <c r="V435" s="35">
        <v>11652</v>
      </c>
      <c r="W435" s="34">
        <v>7.2024181135994167E-2</v>
      </c>
      <c r="X435" s="41">
        <v>315174</v>
      </c>
      <c r="Y435" s="35">
        <v>-8157.8662643492171</v>
      </c>
      <c r="Z435" s="35">
        <v>6037.666666666667</v>
      </c>
      <c r="AA435" s="35">
        <v>2075.3333333333335</v>
      </c>
      <c r="AB435" s="35">
        <v>23772.199597682553</v>
      </c>
      <c r="AC435" s="37">
        <v>0.14352072977904895</v>
      </c>
      <c r="AD435" s="32">
        <v>0</v>
      </c>
      <c r="AE435" s="36">
        <v>5.93</v>
      </c>
      <c r="AF435" s="33">
        <v>94.011306344995731</v>
      </c>
      <c r="AG435" s="32">
        <v>0</v>
      </c>
      <c r="AH435" s="35">
        <v>24297.868333684619</v>
      </c>
      <c r="AI435" s="35">
        <v>101.50903147704653</v>
      </c>
      <c r="AJ435" s="35">
        <v>4411.92</v>
      </c>
      <c r="AK435" s="35">
        <v>96.793822853183769</v>
      </c>
      <c r="AL435" s="33">
        <v>95.354887584629381</v>
      </c>
      <c r="AM435" s="32">
        <v>0</v>
      </c>
      <c r="AN435" s="3">
        <v>0</v>
      </c>
      <c r="AO435" s="3">
        <v>0</v>
      </c>
    </row>
    <row r="436" spans="1:41" customFormat="1" ht="17.5" x14ac:dyDescent="0.35">
      <c r="A436" s="4" t="s">
        <v>12</v>
      </c>
      <c r="B436" s="4" t="s">
        <v>11</v>
      </c>
      <c r="C436" s="35">
        <v>256587</v>
      </c>
      <c r="D436" s="35">
        <v>252725</v>
      </c>
      <c r="E436" s="35">
        <v>249681</v>
      </c>
      <c r="F436" s="35">
        <v>-6906</v>
      </c>
      <c r="G436" s="35">
        <v>-3044</v>
      </c>
      <c r="H436" s="5">
        <v>2.0361166485441586</v>
      </c>
      <c r="I436" s="40">
        <v>-3391.7506666122745</v>
      </c>
      <c r="J436" s="40">
        <v>-1495.0027554543533</v>
      </c>
      <c r="K436" s="32">
        <v>0</v>
      </c>
      <c r="L436" s="32">
        <v>0</v>
      </c>
      <c r="M436" s="35">
        <v>155535</v>
      </c>
      <c r="N436" s="35">
        <v>155703</v>
      </c>
      <c r="O436" s="35">
        <v>156086</v>
      </c>
      <c r="P436" s="35">
        <v>551</v>
      </c>
      <c r="Q436" s="35">
        <v>383</v>
      </c>
      <c r="R436" s="38" t="s">
        <v>702</v>
      </c>
      <c r="S436" s="38" t="s">
        <v>702</v>
      </c>
      <c r="T436" s="32">
        <v>0</v>
      </c>
      <c r="U436" s="32">
        <v>0</v>
      </c>
      <c r="V436" s="35">
        <v>20109</v>
      </c>
      <c r="W436" s="34">
        <v>0.12848708675705725</v>
      </c>
      <c r="X436" s="41">
        <v>269647</v>
      </c>
      <c r="Y436" s="35">
        <v>-9805.9214899479684</v>
      </c>
      <c r="Z436" s="35">
        <v>1392.3333333333333</v>
      </c>
      <c r="AA436" s="35">
        <v>1717.3333333333333</v>
      </c>
      <c r="AB436" s="35">
        <v>29589.92148994797</v>
      </c>
      <c r="AC436" s="37">
        <v>0.18957447490452681</v>
      </c>
      <c r="AD436" s="32">
        <v>0</v>
      </c>
      <c r="AE436" s="36">
        <v>5.1749999999999998</v>
      </c>
      <c r="AF436" s="33">
        <v>82.041907307816686</v>
      </c>
      <c r="AG436" s="32">
        <v>0</v>
      </c>
      <c r="AH436" s="35">
        <v>22862.702036903847</v>
      </c>
      <c r="AI436" s="35">
        <v>95.513347460899595</v>
      </c>
      <c r="AJ436" s="35">
        <v>4036.5</v>
      </c>
      <c r="AK436" s="35">
        <v>88.557423060000247</v>
      </c>
      <c r="AL436" s="33">
        <v>92.717327383225779</v>
      </c>
      <c r="AM436" s="32">
        <v>0</v>
      </c>
      <c r="AN436" s="3">
        <v>0</v>
      </c>
      <c r="AO436" s="3">
        <v>0</v>
      </c>
    </row>
    <row r="437" spans="1:41" customFormat="1" ht="17.5" x14ac:dyDescent="0.35">
      <c r="A437" s="4" t="s">
        <v>10</v>
      </c>
      <c r="B437" s="4" t="s">
        <v>9</v>
      </c>
      <c r="C437" s="35">
        <v>242862</v>
      </c>
      <c r="D437" s="35">
        <v>241717</v>
      </c>
      <c r="E437" s="35">
        <v>241343</v>
      </c>
      <c r="F437" s="35">
        <v>-1519</v>
      </c>
      <c r="G437" s="35">
        <v>-374</v>
      </c>
      <c r="H437" s="5">
        <v>2.0728789099207949</v>
      </c>
      <c r="I437" s="40">
        <v>-732.79726699426033</v>
      </c>
      <c r="J437" s="40">
        <v>-180.42539687679616</v>
      </c>
      <c r="K437" s="32">
        <v>0</v>
      </c>
      <c r="L437" s="32">
        <v>0</v>
      </c>
      <c r="M437" s="35">
        <v>136420</v>
      </c>
      <c r="N437" s="35">
        <v>137299</v>
      </c>
      <c r="O437" s="35">
        <v>138882</v>
      </c>
      <c r="P437" s="35">
        <v>2462</v>
      </c>
      <c r="Q437" s="35">
        <v>1583</v>
      </c>
      <c r="R437" s="38" t="s">
        <v>702</v>
      </c>
      <c r="S437" s="38" t="s">
        <v>702</v>
      </c>
      <c r="T437" s="32">
        <v>0</v>
      </c>
      <c r="U437" s="32">
        <v>0</v>
      </c>
      <c r="V437" s="35">
        <v>12131</v>
      </c>
      <c r="W437" s="34">
        <v>9.0287287883298595E-2</v>
      </c>
      <c r="X437" s="41">
        <v>247054</v>
      </c>
      <c r="Y437" s="35">
        <v>-2755.1054587256226</v>
      </c>
      <c r="Z437" s="35">
        <v>6084.333333333333</v>
      </c>
      <c r="AA437" s="35">
        <v>1259.6666666666667</v>
      </c>
      <c r="AB437" s="35">
        <v>19710.772125392286</v>
      </c>
      <c r="AC437" s="37">
        <v>0.1419245987629231</v>
      </c>
      <c r="AD437" s="32">
        <v>0</v>
      </c>
      <c r="AE437" s="36">
        <v>6.01</v>
      </c>
      <c r="AF437" s="33">
        <v>95.279587037676961</v>
      </c>
      <c r="AG437" s="32">
        <v>0</v>
      </c>
      <c r="AH437" s="35">
        <v>25191.653408265509</v>
      </c>
      <c r="AI437" s="35">
        <v>105.24299101717496</v>
      </c>
      <c r="AJ437" s="35">
        <v>4385.2565999999997</v>
      </c>
      <c r="AK437" s="35">
        <v>96.208850229867025</v>
      </c>
      <c r="AL437" s="33">
        <v>91.415921668518891</v>
      </c>
      <c r="AM437" s="32">
        <v>0</v>
      </c>
      <c r="AN437" s="3">
        <v>0</v>
      </c>
      <c r="AO437" s="3">
        <v>0</v>
      </c>
    </row>
    <row r="438" spans="1:41" customFormat="1" ht="17.5" x14ac:dyDescent="0.35">
      <c r="A438" s="4" t="s">
        <v>8</v>
      </c>
      <c r="B438" s="4" t="s">
        <v>7</v>
      </c>
      <c r="C438" s="35">
        <v>245418</v>
      </c>
      <c r="D438" s="35">
        <v>245586</v>
      </c>
      <c r="E438" s="35">
        <v>246204</v>
      </c>
      <c r="F438" s="35">
        <v>786</v>
      </c>
      <c r="G438" s="35">
        <v>618</v>
      </c>
      <c r="H438" s="5">
        <v>2.0748854608885714</v>
      </c>
      <c r="I438" s="40">
        <v>378.81609120890693</v>
      </c>
      <c r="J438" s="40">
        <v>297.84776637036197</v>
      </c>
      <c r="K438" s="32">
        <v>1</v>
      </c>
      <c r="L438" s="32">
        <v>1</v>
      </c>
      <c r="M438" s="35">
        <v>136466</v>
      </c>
      <c r="N438" s="35">
        <v>137577</v>
      </c>
      <c r="O438" s="35">
        <v>139214</v>
      </c>
      <c r="P438" s="35">
        <v>2748</v>
      </c>
      <c r="Q438" s="35">
        <v>1637</v>
      </c>
      <c r="R438" s="38">
        <v>7.2541797029539374</v>
      </c>
      <c r="S438" s="38">
        <v>5.4960962774669762</v>
      </c>
      <c r="T438" s="32">
        <v>0</v>
      </c>
      <c r="U438" s="32">
        <v>0</v>
      </c>
      <c r="V438" s="35">
        <v>11697</v>
      </c>
      <c r="W438" s="34">
        <v>8.721099289458184E-2</v>
      </c>
      <c r="X438" s="41">
        <v>246818</v>
      </c>
      <c r="Y438" s="35">
        <v>-295.91994911230137</v>
      </c>
      <c r="Z438" s="35">
        <v>5932.666666666667</v>
      </c>
      <c r="AA438" s="35">
        <v>391.33333333333331</v>
      </c>
      <c r="AB438" s="35">
        <v>17534.253282445636</v>
      </c>
      <c r="AC438" s="37">
        <v>0.12595179567030354</v>
      </c>
      <c r="AD438" s="32">
        <v>0</v>
      </c>
      <c r="AE438" s="36">
        <v>6.48</v>
      </c>
      <c r="AF438" s="33">
        <v>102.73073610717915</v>
      </c>
      <c r="AG438" s="32">
        <v>0</v>
      </c>
      <c r="AH438" s="35">
        <v>24764.047598080546</v>
      </c>
      <c r="AI438" s="35">
        <v>103.45658526957038</v>
      </c>
      <c r="AJ438" s="35">
        <v>4665.6000000000004</v>
      </c>
      <c r="AK438" s="35">
        <v>102.35934919577285</v>
      </c>
      <c r="AL438" s="33">
        <v>98.939423652019315</v>
      </c>
      <c r="AM438" s="32">
        <v>0</v>
      </c>
      <c r="AN438" s="3">
        <v>1</v>
      </c>
      <c r="AO438" s="3">
        <v>1</v>
      </c>
    </row>
    <row r="439" spans="1:41" customFormat="1" ht="17.5" x14ac:dyDescent="0.35">
      <c r="A439" s="4" t="s">
        <v>6</v>
      </c>
      <c r="B439" s="4" t="s">
        <v>5</v>
      </c>
      <c r="C439" s="35">
        <v>581980</v>
      </c>
      <c r="D439" s="35">
        <v>593145</v>
      </c>
      <c r="E439" s="35">
        <v>616093</v>
      </c>
      <c r="F439" s="35">
        <v>34113</v>
      </c>
      <c r="G439" s="35">
        <v>22948</v>
      </c>
      <c r="H439" s="5">
        <v>1.7734132048994788</v>
      </c>
      <c r="I439" s="40">
        <v>19235.787748593877</v>
      </c>
      <c r="J439" s="40">
        <v>12940.018680700387</v>
      </c>
      <c r="K439" s="32">
        <v>1</v>
      </c>
      <c r="L439" s="32">
        <v>1</v>
      </c>
      <c r="M439" s="35">
        <v>336885</v>
      </c>
      <c r="N439" s="35">
        <v>341419</v>
      </c>
      <c r="O439" s="35">
        <v>349251</v>
      </c>
      <c r="P439" s="35">
        <v>12366</v>
      </c>
      <c r="Q439" s="35">
        <v>7832</v>
      </c>
      <c r="R439" s="38">
        <v>0.64286423626731615</v>
      </c>
      <c r="S439" s="38">
        <v>0.60525414941488231</v>
      </c>
      <c r="T439" s="32">
        <v>1</v>
      </c>
      <c r="U439" s="32">
        <v>1</v>
      </c>
      <c r="V439" s="35">
        <v>39574</v>
      </c>
      <c r="W439" s="34">
        <v>0.1206211804867641</v>
      </c>
      <c r="X439" s="41">
        <v>502979</v>
      </c>
      <c r="Y439" s="35">
        <v>63783.217406690936</v>
      </c>
      <c r="Z439" s="35">
        <v>23132.333333333332</v>
      </c>
      <c r="AA439" s="35">
        <v>1073.3333333333333</v>
      </c>
      <c r="AB439" s="44">
        <v>0</v>
      </c>
      <c r="AC439" s="39">
        <v>0</v>
      </c>
      <c r="AD439" s="32">
        <v>1</v>
      </c>
      <c r="AE439" s="36">
        <v>8</v>
      </c>
      <c r="AF439" s="33">
        <v>126.82806926812242</v>
      </c>
      <c r="AG439" s="32">
        <v>1</v>
      </c>
      <c r="AH439" s="35">
        <v>22187.089809255514</v>
      </c>
      <c r="AI439" s="35">
        <v>92.690847069474017</v>
      </c>
      <c r="AJ439" s="35">
        <v>5881.92</v>
      </c>
      <c r="AK439" s="35">
        <v>129.04438940792187</v>
      </c>
      <c r="AL439" s="33">
        <v>139.2202072672828</v>
      </c>
      <c r="AM439" s="32">
        <v>1</v>
      </c>
      <c r="AN439" s="3">
        <v>5</v>
      </c>
      <c r="AO439" s="3">
        <v>5</v>
      </c>
    </row>
    <row r="440" spans="1:41" customFormat="1" ht="17.5" x14ac:dyDescent="0.35">
      <c r="A440" s="4" t="s">
        <v>4</v>
      </c>
      <c r="B440" s="4" t="s">
        <v>3</v>
      </c>
      <c r="C440" s="35">
        <v>258008</v>
      </c>
      <c r="D440" s="35">
        <v>258139</v>
      </c>
      <c r="E440" s="35">
        <v>260429</v>
      </c>
      <c r="F440" s="35">
        <v>2421</v>
      </c>
      <c r="G440" s="35">
        <v>2290</v>
      </c>
      <c r="H440" s="5">
        <v>2.1069827239855363</v>
      </c>
      <c r="I440" s="40">
        <v>1149.0364740250329</v>
      </c>
      <c r="J440" s="40">
        <v>1086.8622575453637</v>
      </c>
      <c r="K440" s="32">
        <v>1</v>
      </c>
      <c r="L440" s="32">
        <v>1</v>
      </c>
      <c r="M440" s="35">
        <v>143090</v>
      </c>
      <c r="N440" s="35">
        <v>144720</v>
      </c>
      <c r="O440" s="35">
        <v>146795</v>
      </c>
      <c r="P440" s="35">
        <v>3705</v>
      </c>
      <c r="Q440" s="35">
        <v>2075</v>
      </c>
      <c r="R440" s="38">
        <v>3.2244407238192534</v>
      </c>
      <c r="S440" s="38">
        <v>1.9091655686768507</v>
      </c>
      <c r="T440" s="32">
        <v>0</v>
      </c>
      <c r="U440" s="32">
        <v>0</v>
      </c>
      <c r="V440" s="35">
        <v>12920</v>
      </c>
      <c r="W440" s="34">
        <v>9.1937664555610907E-2</v>
      </c>
      <c r="X440" s="41">
        <v>262214</v>
      </c>
      <c r="Y440" s="35">
        <v>-847.18302607793635</v>
      </c>
      <c r="Z440" s="35">
        <v>7209.666666666667</v>
      </c>
      <c r="AA440" s="35">
        <v>654.66666666666663</v>
      </c>
      <c r="AB440" s="35">
        <v>20322.183026077935</v>
      </c>
      <c r="AC440" s="37">
        <v>0.13843920451022129</v>
      </c>
      <c r="AD440" s="32">
        <v>0</v>
      </c>
      <c r="AE440" s="36">
        <v>6.01</v>
      </c>
      <c r="AF440" s="33">
        <v>95.279587037676961</v>
      </c>
      <c r="AG440" s="32">
        <v>0</v>
      </c>
      <c r="AH440" s="35">
        <v>25560.739958064216</v>
      </c>
      <c r="AI440" s="35">
        <v>106.78492126746495</v>
      </c>
      <c r="AJ440" s="35">
        <v>4292.5823999999993</v>
      </c>
      <c r="AK440" s="35">
        <v>94.175656042787352</v>
      </c>
      <c r="AL440" s="33">
        <v>88.191904741779894</v>
      </c>
      <c r="AM440" s="32">
        <v>0</v>
      </c>
      <c r="AN440" s="3">
        <v>1</v>
      </c>
      <c r="AO440" s="3">
        <v>1</v>
      </c>
    </row>
    <row r="441" spans="1:41" customFormat="1" ht="17.5" x14ac:dyDescent="0.35">
      <c r="A441" s="4" t="s">
        <v>2</v>
      </c>
      <c r="B441" s="4" t="s">
        <v>1</v>
      </c>
      <c r="C441" s="35">
        <v>197794</v>
      </c>
      <c r="D441" s="35">
        <v>197741</v>
      </c>
      <c r="E441" s="35">
        <v>199824</v>
      </c>
      <c r="F441" s="35">
        <v>2030</v>
      </c>
      <c r="G441" s="35">
        <v>2083</v>
      </c>
      <c r="H441" s="5">
        <v>2.1112521505601949</v>
      </c>
      <c r="I441" s="40">
        <v>961.51471033972155</v>
      </c>
      <c r="J441" s="40">
        <v>986.61829637322171</v>
      </c>
      <c r="K441" s="32">
        <v>1</v>
      </c>
      <c r="L441" s="32">
        <v>1</v>
      </c>
      <c r="M441" s="35">
        <v>110093</v>
      </c>
      <c r="N441" s="35">
        <v>110986</v>
      </c>
      <c r="O441" s="35">
        <v>112275</v>
      </c>
      <c r="P441" s="35">
        <v>2182</v>
      </c>
      <c r="Q441" s="35">
        <v>1289</v>
      </c>
      <c r="R441" s="38">
        <v>2.2693360554297266</v>
      </c>
      <c r="S441" s="38">
        <v>1.3064829678694629</v>
      </c>
      <c r="T441" s="32">
        <v>0</v>
      </c>
      <c r="U441" s="32">
        <v>0</v>
      </c>
      <c r="V441" s="35">
        <v>10581</v>
      </c>
      <c r="W441" s="34">
        <v>9.7586394532727092E-2</v>
      </c>
      <c r="X441" s="41">
        <v>201165</v>
      </c>
      <c r="Y441" s="35">
        <v>-635.16809190421998</v>
      </c>
      <c r="Z441" s="35">
        <v>4999.333333333333</v>
      </c>
      <c r="AA441" s="35">
        <v>1157.3333333333333</v>
      </c>
      <c r="AB441" s="35">
        <v>15058.168091904217</v>
      </c>
      <c r="AC441" s="37">
        <v>0.13411862027970803</v>
      </c>
      <c r="AD441" s="32">
        <v>0</v>
      </c>
      <c r="AE441" s="36">
        <v>6.12</v>
      </c>
      <c r="AF441" s="33">
        <v>97.023472990113646</v>
      </c>
      <c r="AG441" s="32">
        <v>0</v>
      </c>
      <c r="AH441" s="35">
        <v>23955.128368157191</v>
      </c>
      <c r="AI441" s="35">
        <v>100.07716916421418</v>
      </c>
      <c r="AJ441" s="35">
        <v>4406.3999999999996</v>
      </c>
      <c r="AK441" s="35">
        <v>96.67271868489658</v>
      </c>
      <c r="AL441" s="33">
        <v>96.598174680849212</v>
      </c>
      <c r="AM441" s="32">
        <v>0</v>
      </c>
      <c r="AN441" s="3">
        <v>1</v>
      </c>
      <c r="AO441" s="3">
        <v>1</v>
      </c>
    </row>
    <row r="442" spans="1:41" x14ac:dyDescent="0.35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 x14ac:dyDescent="0.35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x14ac:dyDescent="0.35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</sheetData>
  <mergeCells count="32">
    <mergeCell ref="AE2:AF2"/>
    <mergeCell ref="AG2:AG3"/>
    <mergeCell ref="AJ2:AK2"/>
    <mergeCell ref="AL2:AL3"/>
    <mergeCell ref="AH2:AI2"/>
    <mergeCell ref="A1:B3"/>
    <mergeCell ref="C1:L1"/>
    <mergeCell ref="M1:U1"/>
    <mergeCell ref="V1:AD1"/>
    <mergeCell ref="S2:S3"/>
    <mergeCell ref="T2:T3"/>
    <mergeCell ref="U2:U3"/>
    <mergeCell ref="V2:W2"/>
    <mergeCell ref="AB2:AC2"/>
    <mergeCell ref="M2:Q2"/>
    <mergeCell ref="R2:R3"/>
    <mergeCell ref="AN1:AN3"/>
    <mergeCell ref="AO1:AO3"/>
    <mergeCell ref="C2:G2"/>
    <mergeCell ref="H2:H3"/>
    <mergeCell ref="I2:I3"/>
    <mergeCell ref="J2:J3"/>
    <mergeCell ref="K2:K3"/>
    <mergeCell ref="AH1:AM1"/>
    <mergeCell ref="AM2:AM3"/>
    <mergeCell ref="X2:X3"/>
    <mergeCell ref="AD2:AD3"/>
    <mergeCell ref="L2:L3"/>
    <mergeCell ref="Y2:Y3"/>
    <mergeCell ref="Z2:Z3"/>
    <mergeCell ref="AA2:AA3"/>
    <mergeCell ref="AE1:AG1"/>
  </mergeCells>
  <conditionalFormatting sqref="AN4:AO447">
    <cfRule type="colorScale" priority="1">
      <colorScale>
        <cfvo type="min"/>
        <cfvo type="percentile" val="50"/>
        <cfvo type="max"/>
        <color rgb="FF63BE7B"/>
        <color rgb="FFE6EB84"/>
        <color rgb="FFF8696B"/>
      </colorScale>
    </cfRule>
  </conditionalFormatting>
  <pageMargins left="0.7" right="0.7" top="0.78740157499999996" bottom="0.78740157499999996" header="0.3" footer="0.3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Tab_Indikatoren_31.12.2022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Weiden</dc:creator>
  <cp:lastModifiedBy>Schöne, Thomas - SMR</cp:lastModifiedBy>
  <dcterms:created xsi:type="dcterms:W3CDTF">2023-08-01T13:17:53Z</dcterms:created>
  <dcterms:modified xsi:type="dcterms:W3CDTF">2023-08-25T11:30:49Z</dcterms:modified>
</cp:coreProperties>
</file>